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ursa.local\data\users\v.butkeviciene\My Documents\2022 BIUDŽETAS\2022-01-27 TARYBA\"/>
    </mc:Choice>
  </mc:AlternateContent>
  <xr:revisionPtr revIDLastSave="0" documentId="13_ncr:1_{3596D488-2002-4E91-8144-26E4E93DD7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" l="1"/>
  <c r="C69" i="1"/>
  <c r="D63" i="1"/>
  <c r="C63" i="1"/>
  <c r="D56" i="1"/>
  <c r="C56" i="1"/>
  <c r="D23" i="1"/>
  <c r="D13" i="1"/>
  <c r="C13" i="1"/>
  <c r="D73" i="1" l="1"/>
  <c r="C23" i="1" l="1"/>
  <c r="C73" i="1" s="1"/>
</calcChain>
</file>

<file path=xl/sharedStrings.xml><?xml version="1.0" encoding="utf-8"?>
<sst xmlns="http://schemas.openxmlformats.org/spreadsheetml/2006/main" count="99" uniqueCount="66">
  <si>
    <t>Ukmergės rajono savivaldybės tarybos</t>
  </si>
  <si>
    <t xml:space="preserve">                BIUDŽETINIŲ ĮSTAIGŲ VEIKLOS PROGRAMOS, FINANSUOJAMOS IŠ ĮSTAIGŲ </t>
  </si>
  <si>
    <t>Asignavimų valdytojo pavadinimas,</t>
  </si>
  <si>
    <t>iš jų:</t>
  </si>
  <si>
    <t>programos numeris ir pavadinimas</t>
  </si>
  <si>
    <t>Iš viso</t>
  </si>
  <si>
    <t>2. Kaimo plėtros programa</t>
  </si>
  <si>
    <t xml:space="preserve">  Deltuvos seniūnija</t>
  </si>
  <si>
    <t>06.</t>
  </si>
  <si>
    <t xml:space="preserve">  Pabaisko seniūnija</t>
  </si>
  <si>
    <t xml:space="preserve">  Pivonijos seniūnija</t>
  </si>
  <si>
    <t xml:space="preserve">  Siesikų seniūnija</t>
  </si>
  <si>
    <t xml:space="preserve">  Šešuolių seniūnija </t>
  </si>
  <si>
    <t xml:space="preserve">  Veprių seniūnija</t>
  </si>
  <si>
    <t xml:space="preserve">  Žemaitkiemio seniūnija</t>
  </si>
  <si>
    <t>5. Žinių visuomenės plėtros programa</t>
  </si>
  <si>
    <t>„Buratinas“</t>
  </si>
  <si>
    <t>09.</t>
  </si>
  <si>
    <t>„Eglutė“</t>
  </si>
  <si>
    <t>„Nykštukas“</t>
  </si>
  <si>
    <t>„Saulutė“</t>
  </si>
  <si>
    <t>„Vaikystė“</t>
  </si>
  <si>
    <t>„Žiogelis“</t>
  </si>
  <si>
    <t>Bendrasis ugdymas</t>
  </si>
  <si>
    <t>Jono Basanavičiaus gimnazija</t>
  </si>
  <si>
    <t>Antano Smetonos gimnazija</t>
  </si>
  <si>
    <t>Siesikų gimnazija</t>
  </si>
  <si>
    <t>Taujėnų gimnazija</t>
  </si>
  <si>
    <t>Želvos gimnazija</t>
  </si>
  <si>
    <t>Senamiesčio progimnazija</t>
  </si>
  <si>
    <t>Dukstynos pagrindinė mokykla</t>
  </si>
  <si>
    <t>Užupio pagrindinė mokykla</t>
  </si>
  <si>
    <t>„Šilo“ progimnazija</t>
  </si>
  <si>
    <t>Pašilės progimnazija</t>
  </si>
  <si>
    <t>Deltuvos pagrindinė mokykla</t>
  </si>
  <si>
    <t>Vidiškių pagrindinė mokykla</t>
  </si>
  <si>
    <t xml:space="preserve"> „Ryto“ specialioji mokykla</t>
  </si>
  <si>
    <t>Kitos ugdymo įstaigos ir priemonės:</t>
  </si>
  <si>
    <t>Meno mokykla</t>
  </si>
  <si>
    <t>Sporto centras</t>
  </si>
  <si>
    <t>Švietimo pagalbos tarnyba</t>
  </si>
  <si>
    <t>6. Sveikatos apsaugos ir socialinės paramos programa</t>
  </si>
  <si>
    <t>10.</t>
  </si>
  <si>
    <t>Visuomenės sveikatos biuras</t>
  </si>
  <si>
    <t xml:space="preserve">    Įstaigos veiklos organizavimas</t>
  </si>
  <si>
    <t>07.</t>
  </si>
  <si>
    <t xml:space="preserve">    Pirties ir dušo paslaugų teikimas</t>
  </si>
  <si>
    <t>7. Kultūros paslaugų plėtros programa</t>
  </si>
  <si>
    <t>Rajono savivaldybės Vlado Šlaito viešoji biblioteka</t>
  </si>
  <si>
    <t>08.</t>
  </si>
  <si>
    <t>Kraštotyros muziejus</t>
  </si>
  <si>
    <t>Kultūros centras</t>
  </si>
  <si>
    <t>9. Savivaldybės valdymo programa</t>
  </si>
  <si>
    <t>Savivaldybės administracija</t>
  </si>
  <si>
    <t>01.</t>
  </si>
  <si>
    <t>IŠ VISO</t>
  </si>
  <si>
    <t>Pašilės progimnazijos  ikimokyklinio ugdymo skyrius „Šilelis“</t>
  </si>
  <si>
    <t xml:space="preserve">                    GAUTŲ PAJAMŲ</t>
  </si>
  <si>
    <t>Funkcinės klasifikacijos kodas</t>
  </si>
  <si>
    <t>Veprių mokykla- daugiafunkcis centras</t>
  </si>
  <si>
    <t>2022 m. vasario      d. sprendimo Nr.</t>
  </si>
  <si>
    <t>iš jų darbo užmokesčiui</t>
  </si>
  <si>
    <t>Vaikų lopšeliai-darželiai:</t>
  </si>
  <si>
    <t>(tūkst. eurų)</t>
  </si>
  <si>
    <t>5 priedas</t>
  </si>
  <si>
    <t>Ukmergės socialinių paslaugų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</si>
</sst>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color indexed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2" fillId="0" borderId="8" xfId="0" applyNumberFormat="1" applyFont="1" applyBorder="1"/>
    <xf numFmtId="0" fontId="2" fillId="0" borderId="10" xfId="0" applyFont="1" applyFill="1" applyBorder="1" applyAlignment="1">
      <alignment horizontal="center"/>
    </xf>
    <xf numFmtId="0" fontId="1" fillId="0" borderId="10" xfId="0" applyFont="1" applyFill="1" applyBorder="1"/>
    <xf numFmtId="164" fontId="1" fillId="0" borderId="10" xfId="0" applyNumberFormat="1" applyFont="1" applyBorder="1"/>
    <xf numFmtId="0" fontId="1" fillId="0" borderId="10" xfId="0" applyFont="1" applyFill="1" applyBorder="1" applyAlignment="1">
      <alignment horizontal="left"/>
    </xf>
    <xf numFmtId="164" fontId="2" fillId="0" borderId="10" xfId="0" applyNumberFormat="1" applyFont="1" applyBorder="1"/>
    <xf numFmtId="0" fontId="2" fillId="0" borderId="10" xfId="0" applyFont="1" applyFill="1" applyBorder="1" applyAlignment="1">
      <alignment horizontal="center" wrapText="1"/>
    </xf>
    <xf numFmtId="164" fontId="2" fillId="0" borderId="9" xfId="0" applyNumberFormat="1" applyFont="1" applyBorder="1"/>
    <xf numFmtId="0" fontId="1" fillId="0" borderId="10" xfId="0" applyFont="1" applyBorder="1" applyAlignment="1">
      <alignment horizontal="left"/>
    </xf>
    <xf numFmtId="0" fontId="1" fillId="0" borderId="10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/>
    <xf numFmtId="0" fontId="1" fillId="0" borderId="10" xfId="0" applyFont="1" applyFill="1" applyBorder="1" applyAlignment="1">
      <alignment wrapText="1"/>
    </xf>
    <xf numFmtId="0" fontId="1" fillId="2" borderId="10" xfId="0" applyFont="1" applyFill="1" applyBorder="1"/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Fill="1" applyBorder="1" applyAlignment="1">
      <alignment horizontal="left"/>
    </xf>
    <xf numFmtId="164" fontId="2" fillId="0" borderId="15" xfId="0" applyNumberFormat="1" applyFont="1" applyBorder="1"/>
    <xf numFmtId="0" fontId="1" fillId="0" borderId="15" xfId="0" applyFont="1" applyBorder="1" applyAlignment="1">
      <alignment horizontal="center"/>
    </xf>
    <xf numFmtId="0" fontId="1" fillId="0" borderId="9" xfId="0" applyFont="1" applyBorder="1"/>
    <xf numFmtId="164" fontId="1" fillId="0" borderId="9" xfId="0" applyNumberFormat="1" applyFont="1" applyBorder="1"/>
    <xf numFmtId="164" fontId="1" fillId="0" borderId="9" xfId="0" applyNumberFormat="1" applyFont="1" applyFill="1" applyBorder="1"/>
    <xf numFmtId="0" fontId="1" fillId="0" borderId="17" xfId="0" applyFont="1" applyBorder="1"/>
    <xf numFmtId="0" fontId="2" fillId="0" borderId="14" xfId="0" applyFont="1" applyBorder="1" applyAlignment="1">
      <alignment horizontal="center"/>
    </xf>
    <xf numFmtId="164" fontId="2" fillId="0" borderId="18" xfId="0" applyNumberFormat="1" applyFont="1" applyBorder="1"/>
    <xf numFmtId="164" fontId="2" fillId="0" borderId="16" xfId="0" applyNumberFormat="1" applyFont="1" applyBorder="1"/>
    <xf numFmtId="164" fontId="1" fillId="0" borderId="10" xfId="0" applyNumberFormat="1" applyFont="1" applyFill="1" applyBorder="1"/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3"/>
  <sheetViews>
    <sheetView tabSelected="1" topLeftCell="A40" workbookViewId="0">
      <selection activeCell="I46" sqref="I46"/>
    </sheetView>
  </sheetViews>
  <sheetFormatPr defaultRowHeight="14.4" x14ac:dyDescent="0.3"/>
  <cols>
    <col min="1" max="1" width="45" customWidth="1"/>
    <col min="2" max="2" width="10.5546875" customWidth="1"/>
    <col min="3" max="3" width="14" customWidth="1"/>
    <col min="4" max="4" width="14.88671875" customWidth="1"/>
  </cols>
  <sheetData>
    <row r="1" spans="1:4" x14ac:dyDescent="0.3">
      <c r="C1" s="1" t="s">
        <v>0</v>
      </c>
    </row>
    <row r="2" spans="1:4" x14ac:dyDescent="0.3">
      <c r="C2" s="1" t="s">
        <v>60</v>
      </c>
    </row>
    <row r="3" spans="1:4" x14ac:dyDescent="0.3">
      <c r="C3" s="1" t="s">
        <v>64</v>
      </c>
    </row>
    <row r="4" spans="1:4" x14ac:dyDescent="0.3">
      <c r="A4" s="2"/>
      <c r="B4" s="1"/>
      <c r="C4" s="1"/>
      <c r="D4" s="1"/>
    </row>
    <row r="5" spans="1:4" x14ac:dyDescent="0.3">
      <c r="A5" s="44" t="s">
        <v>1</v>
      </c>
      <c r="B5" s="44"/>
      <c r="C5" s="44"/>
      <c r="D5" s="44"/>
    </row>
    <row r="6" spans="1:4" x14ac:dyDescent="0.3">
      <c r="A6" s="44" t="s">
        <v>57</v>
      </c>
      <c r="B6" s="44"/>
      <c r="C6" s="44"/>
      <c r="D6" s="44"/>
    </row>
    <row r="7" spans="1:4" ht="15" thickBot="1" x14ac:dyDescent="0.35">
      <c r="A7" s="3"/>
      <c r="B7" s="4"/>
      <c r="C7" s="5"/>
      <c r="D7" s="4" t="s">
        <v>63</v>
      </c>
    </row>
    <row r="8" spans="1:4" ht="15.75" customHeight="1" x14ac:dyDescent="0.3">
      <c r="A8" s="6" t="s">
        <v>2</v>
      </c>
      <c r="B8" s="45" t="s">
        <v>58</v>
      </c>
      <c r="C8" s="48" t="s">
        <v>5</v>
      </c>
      <c r="D8" s="51" t="s">
        <v>61</v>
      </c>
    </row>
    <row r="9" spans="1:4" x14ac:dyDescent="0.3">
      <c r="A9" s="7" t="s">
        <v>4</v>
      </c>
      <c r="B9" s="46"/>
      <c r="C9" s="49"/>
      <c r="D9" s="52"/>
    </row>
    <row r="10" spans="1:4" x14ac:dyDescent="0.3">
      <c r="A10" s="7"/>
      <c r="B10" s="46"/>
      <c r="C10" s="49"/>
      <c r="D10" s="52"/>
    </row>
    <row r="11" spans="1:4" ht="15" thickBot="1" x14ac:dyDescent="0.35">
      <c r="A11" s="8"/>
      <c r="B11" s="47"/>
      <c r="C11" s="50"/>
      <c r="D11" s="53"/>
    </row>
    <row r="12" spans="1:4" ht="15" thickBot="1" x14ac:dyDescent="0.35">
      <c r="A12" s="31">
        <v>2</v>
      </c>
      <c r="B12" s="32"/>
      <c r="C12" s="32">
        <v>4</v>
      </c>
      <c r="D12" s="35">
        <v>5</v>
      </c>
    </row>
    <row r="13" spans="1:4" x14ac:dyDescent="0.3">
      <c r="A13" s="29" t="s">
        <v>6</v>
      </c>
      <c r="B13" s="30"/>
      <c r="C13" s="9">
        <f>SUM(C15:C21)</f>
        <v>3.8000000000000003</v>
      </c>
      <c r="D13" s="41">
        <f>SUM(D15:D21)</f>
        <v>0</v>
      </c>
    </row>
    <row r="14" spans="1:4" x14ac:dyDescent="0.3">
      <c r="A14" s="10"/>
      <c r="B14" s="23"/>
      <c r="C14" s="14"/>
      <c r="D14" s="36"/>
    </row>
    <row r="15" spans="1:4" x14ac:dyDescent="0.3">
      <c r="A15" s="11" t="s">
        <v>7</v>
      </c>
      <c r="B15" s="23" t="s">
        <v>8</v>
      </c>
      <c r="C15" s="12">
        <v>0.5</v>
      </c>
      <c r="D15" s="36"/>
    </row>
    <row r="16" spans="1:4" x14ac:dyDescent="0.3">
      <c r="A16" s="11" t="s">
        <v>9</v>
      </c>
      <c r="B16" s="23" t="s">
        <v>8</v>
      </c>
      <c r="C16" s="12">
        <v>0.2</v>
      </c>
      <c r="D16" s="36"/>
    </row>
    <row r="17" spans="1:4" x14ac:dyDescent="0.3">
      <c r="A17" s="11" t="s">
        <v>10</v>
      </c>
      <c r="B17" s="23" t="s">
        <v>8</v>
      </c>
      <c r="C17" s="12">
        <v>2.2999999999999998</v>
      </c>
      <c r="D17" s="36"/>
    </row>
    <row r="18" spans="1:4" x14ac:dyDescent="0.3">
      <c r="A18" s="11" t="s">
        <v>11</v>
      </c>
      <c r="B18" s="23" t="s">
        <v>8</v>
      </c>
      <c r="C18" s="12">
        <v>0.3</v>
      </c>
      <c r="D18" s="36"/>
    </row>
    <row r="19" spans="1:4" x14ac:dyDescent="0.3">
      <c r="A19" s="11" t="s">
        <v>12</v>
      </c>
      <c r="B19" s="23" t="s">
        <v>8</v>
      </c>
      <c r="C19" s="12">
        <v>0.2</v>
      </c>
      <c r="D19" s="36"/>
    </row>
    <row r="20" spans="1:4" x14ac:dyDescent="0.3">
      <c r="A20" s="11" t="s">
        <v>13</v>
      </c>
      <c r="B20" s="23" t="s">
        <v>8</v>
      </c>
      <c r="C20" s="12">
        <v>0.2</v>
      </c>
      <c r="D20" s="36"/>
    </row>
    <row r="21" spans="1:4" x14ac:dyDescent="0.3">
      <c r="A21" s="11" t="s">
        <v>14</v>
      </c>
      <c r="B21" s="23" t="s">
        <v>8</v>
      </c>
      <c r="C21" s="12">
        <v>0.1</v>
      </c>
      <c r="D21" s="36"/>
    </row>
    <row r="22" spans="1:4" x14ac:dyDescent="0.3">
      <c r="A22" s="13"/>
      <c r="B22" s="24"/>
      <c r="C22" s="14"/>
      <c r="D22" s="36"/>
    </row>
    <row r="23" spans="1:4" x14ac:dyDescent="0.3">
      <c r="A23" s="10" t="s">
        <v>15</v>
      </c>
      <c r="B23" s="23"/>
      <c r="C23" s="14">
        <f>SUM(C27:C55)</f>
        <v>753.30000000000018</v>
      </c>
      <c r="D23" s="16">
        <f>SUM(D27:D55)</f>
        <v>76.900000000000006</v>
      </c>
    </row>
    <row r="24" spans="1:4" x14ac:dyDescent="0.3">
      <c r="A24" s="10"/>
      <c r="B24" s="23"/>
      <c r="C24" s="14"/>
      <c r="D24" s="36"/>
    </row>
    <row r="25" spans="1:4" x14ac:dyDescent="0.3">
      <c r="A25" s="11" t="s">
        <v>62</v>
      </c>
      <c r="B25" s="24"/>
      <c r="C25" s="14"/>
      <c r="D25" s="36"/>
    </row>
    <row r="26" spans="1:4" x14ac:dyDescent="0.3">
      <c r="A26" s="11" t="s">
        <v>3</v>
      </c>
      <c r="B26" s="24"/>
      <c r="C26" s="14"/>
      <c r="D26" s="36"/>
    </row>
    <row r="27" spans="1:4" x14ac:dyDescent="0.3">
      <c r="A27" s="11" t="s">
        <v>16</v>
      </c>
      <c r="B27" s="25" t="s">
        <v>17</v>
      </c>
      <c r="C27" s="12">
        <v>50.5</v>
      </c>
      <c r="D27" s="36"/>
    </row>
    <row r="28" spans="1:4" x14ac:dyDescent="0.3">
      <c r="A28" s="11" t="s">
        <v>18</v>
      </c>
      <c r="B28" s="25" t="s">
        <v>17</v>
      </c>
      <c r="C28" s="12">
        <v>80</v>
      </c>
      <c r="D28" s="36"/>
    </row>
    <row r="29" spans="1:4" x14ac:dyDescent="0.3">
      <c r="A29" s="11" t="s">
        <v>19</v>
      </c>
      <c r="B29" s="25" t="s">
        <v>17</v>
      </c>
      <c r="C29" s="12">
        <v>62.3</v>
      </c>
      <c r="D29" s="36"/>
    </row>
    <row r="30" spans="1:4" x14ac:dyDescent="0.3">
      <c r="A30" s="11" t="s">
        <v>20</v>
      </c>
      <c r="B30" s="25" t="s">
        <v>17</v>
      </c>
      <c r="C30" s="12">
        <v>57</v>
      </c>
      <c r="D30" s="36"/>
    </row>
    <row r="31" spans="1:4" ht="27" x14ac:dyDescent="0.3">
      <c r="A31" s="21" t="s">
        <v>56</v>
      </c>
      <c r="B31" s="25" t="s">
        <v>17</v>
      </c>
      <c r="C31" s="12">
        <v>33.799999999999997</v>
      </c>
      <c r="D31" s="36"/>
    </row>
    <row r="32" spans="1:4" x14ac:dyDescent="0.3">
      <c r="A32" s="11" t="s">
        <v>21</v>
      </c>
      <c r="B32" s="25" t="s">
        <v>17</v>
      </c>
      <c r="C32" s="12">
        <v>68.2</v>
      </c>
      <c r="D32" s="36"/>
    </row>
    <row r="33" spans="1:4" x14ac:dyDescent="0.3">
      <c r="A33" s="11" t="s">
        <v>22</v>
      </c>
      <c r="B33" s="25" t="s">
        <v>17</v>
      </c>
      <c r="C33" s="12">
        <v>55.1</v>
      </c>
      <c r="D33" s="36"/>
    </row>
    <row r="34" spans="1:4" x14ac:dyDescent="0.3">
      <c r="A34" s="11" t="s">
        <v>23</v>
      </c>
      <c r="B34" s="24"/>
      <c r="C34" s="12"/>
      <c r="D34" s="36"/>
    </row>
    <row r="35" spans="1:4" x14ac:dyDescent="0.3">
      <c r="A35" s="11" t="s">
        <v>24</v>
      </c>
      <c r="B35" s="25" t="s">
        <v>17</v>
      </c>
      <c r="C35" s="12">
        <v>0.8</v>
      </c>
      <c r="D35" s="36"/>
    </row>
    <row r="36" spans="1:4" x14ac:dyDescent="0.3">
      <c r="A36" s="11" t="s">
        <v>25</v>
      </c>
      <c r="B36" s="25" t="s">
        <v>17</v>
      </c>
      <c r="C36" s="12">
        <v>3.6</v>
      </c>
      <c r="D36" s="36"/>
    </row>
    <row r="37" spans="1:4" x14ac:dyDescent="0.3">
      <c r="A37" s="11" t="s">
        <v>26</v>
      </c>
      <c r="B37" s="25" t="s">
        <v>17</v>
      </c>
      <c r="C37" s="12">
        <v>6</v>
      </c>
      <c r="D37" s="36"/>
    </row>
    <row r="38" spans="1:4" x14ac:dyDescent="0.3">
      <c r="A38" s="11" t="s">
        <v>27</v>
      </c>
      <c r="B38" s="25" t="s">
        <v>17</v>
      </c>
      <c r="C38" s="12">
        <v>15.5</v>
      </c>
      <c r="D38" s="36">
        <v>2.7</v>
      </c>
    </row>
    <row r="39" spans="1:4" x14ac:dyDescent="0.3">
      <c r="A39" s="11" t="s">
        <v>59</v>
      </c>
      <c r="B39" s="25" t="s">
        <v>17</v>
      </c>
      <c r="C39" s="12">
        <v>56</v>
      </c>
      <c r="D39" s="36">
        <v>1.9</v>
      </c>
    </row>
    <row r="40" spans="1:4" x14ac:dyDescent="0.3">
      <c r="A40" s="11" t="s">
        <v>28</v>
      </c>
      <c r="B40" s="25" t="s">
        <v>17</v>
      </c>
      <c r="C40" s="12">
        <v>11</v>
      </c>
      <c r="D40" s="36"/>
    </row>
    <row r="41" spans="1:4" x14ac:dyDescent="0.3">
      <c r="A41" s="11" t="s">
        <v>29</v>
      </c>
      <c r="B41" s="25" t="s">
        <v>17</v>
      </c>
      <c r="C41" s="12">
        <v>15.7</v>
      </c>
      <c r="D41" s="37">
        <v>5.6</v>
      </c>
    </row>
    <row r="42" spans="1:4" x14ac:dyDescent="0.3">
      <c r="A42" s="11" t="s">
        <v>30</v>
      </c>
      <c r="B42" s="25" t="s">
        <v>17</v>
      </c>
      <c r="C42" s="12">
        <v>9.3000000000000007</v>
      </c>
      <c r="D42" s="36">
        <v>5.8</v>
      </c>
    </row>
    <row r="43" spans="1:4" x14ac:dyDescent="0.3">
      <c r="A43" s="11" t="s">
        <v>31</v>
      </c>
      <c r="B43" s="25" t="s">
        <v>17</v>
      </c>
      <c r="C43" s="12">
        <v>16.2</v>
      </c>
      <c r="D43" s="36">
        <v>2.5</v>
      </c>
    </row>
    <row r="44" spans="1:4" x14ac:dyDescent="0.3">
      <c r="A44" s="11" t="s">
        <v>32</v>
      </c>
      <c r="B44" s="25" t="s">
        <v>17</v>
      </c>
      <c r="C44" s="12">
        <v>17.5</v>
      </c>
      <c r="D44" s="36">
        <v>4.4000000000000004</v>
      </c>
    </row>
    <row r="45" spans="1:4" x14ac:dyDescent="0.3">
      <c r="A45" s="11" t="s">
        <v>33</v>
      </c>
      <c r="B45" s="25" t="s">
        <v>17</v>
      </c>
      <c r="C45" s="12">
        <v>0.1</v>
      </c>
      <c r="D45" s="36"/>
    </row>
    <row r="46" spans="1:4" x14ac:dyDescent="0.3">
      <c r="A46" s="11" t="s">
        <v>34</v>
      </c>
      <c r="B46" s="25" t="s">
        <v>17</v>
      </c>
      <c r="C46" s="12">
        <v>6</v>
      </c>
      <c r="D46" s="36"/>
    </row>
    <row r="47" spans="1:4" x14ac:dyDescent="0.3">
      <c r="A47" s="11" t="s">
        <v>35</v>
      </c>
      <c r="B47" s="25" t="s">
        <v>17</v>
      </c>
      <c r="C47" s="12">
        <v>7.2</v>
      </c>
      <c r="D47" s="37">
        <v>2</v>
      </c>
    </row>
    <row r="48" spans="1:4" x14ac:dyDescent="0.3">
      <c r="A48" s="11" t="s">
        <v>36</v>
      </c>
      <c r="B48" s="25" t="s">
        <v>17</v>
      </c>
      <c r="C48" s="12">
        <v>17</v>
      </c>
      <c r="D48" s="37"/>
    </row>
    <row r="49" spans="1:4" x14ac:dyDescent="0.3">
      <c r="A49" s="11"/>
      <c r="B49" s="24"/>
      <c r="C49" s="14"/>
      <c r="D49" s="37"/>
    </row>
    <row r="50" spans="1:4" x14ac:dyDescent="0.3">
      <c r="A50" s="11" t="s">
        <v>37</v>
      </c>
      <c r="B50" s="24"/>
      <c r="C50" s="14"/>
      <c r="D50" s="37"/>
    </row>
    <row r="51" spans="1:4" x14ac:dyDescent="0.3">
      <c r="A51" s="11" t="s">
        <v>3</v>
      </c>
      <c r="B51" s="24"/>
      <c r="C51" s="14"/>
      <c r="D51" s="37"/>
    </row>
    <row r="52" spans="1:4" x14ac:dyDescent="0.3">
      <c r="A52" s="11" t="s">
        <v>38</v>
      </c>
      <c r="B52" s="25" t="s">
        <v>17</v>
      </c>
      <c r="C52" s="12">
        <v>79.5</v>
      </c>
      <c r="D52" s="37">
        <v>30</v>
      </c>
    </row>
    <row r="53" spans="1:4" x14ac:dyDescent="0.3">
      <c r="A53" s="11" t="s">
        <v>39</v>
      </c>
      <c r="B53" s="25" t="s">
        <v>17</v>
      </c>
      <c r="C53" s="12">
        <v>80</v>
      </c>
      <c r="D53" s="37">
        <v>20</v>
      </c>
    </row>
    <row r="54" spans="1:4" x14ac:dyDescent="0.3">
      <c r="A54" s="11" t="s">
        <v>40</v>
      </c>
      <c r="B54" s="25" t="s">
        <v>17</v>
      </c>
      <c r="C54" s="12">
        <v>5</v>
      </c>
      <c r="D54" s="37">
        <v>2</v>
      </c>
    </row>
    <row r="55" spans="1:4" x14ac:dyDescent="0.3">
      <c r="A55" s="11"/>
      <c r="B55" s="25"/>
      <c r="C55" s="14"/>
      <c r="D55" s="37"/>
    </row>
    <row r="56" spans="1:4" ht="27" x14ac:dyDescent="0.3">
      <c r="A56" s="15" t="s">
        <v>41</v>
      </c>
      <c r="B56" s="26"/>
      <c r="C56" s="14">
        <f>SUM(C58:C61)</f>
        <v>84.3</v>
      </c>
      <c r="D56" s="16">
        <f>SUM(D58:D61)</f>
        <v>29</v>
      </c>
    </row>
    <row r="57" spans="1:4" x14ac:dyDescent="0.3">
      <c r="A57" s="10"/>
      <c r="B57" s="23"/>
      <c r="C57" s="14"/>
      <c r="D57" s="36"/>
    </row>
    <row r="58" spans="1:4" x14ac:dyDescent="0.3">
      <c r="A58" s="11" t="s">
        <v>65</v>
      </c>
      <c r="B58" s="23" t="s">
        <v>42</v>
      </c>
      <c r="C58" s="12">
        <v>59.3</v>
      </c>
      <c r="D58" s="38">
        <v>21</v>
      </c>
    </row>
    <row r="59" spans="1:4" x14ac:dyDescent="0.3">
      <c r="A59" s="11" t="s">
        <v>43</v>
      </c>
      <c r="B59" s="23"/>
      <c r="C59" s="12"/>
      <c r="D59" s="38"/>
    </row>
    <row r="60" spans="1:4" x14ac:dyDescent="0.3">
      <c r="A60" s="11" t="s">
        <v>44</v>
      </c>
      <c r="B60" s="23" t="s">
        <v>45</v>
      </c>
      <c r="C60" s="12">
        <v>3.3</v>
      </c>
      <c r="D60" s="38"/>
    </row>
    <row r="61" spans="1:4" x14ac:dyDescent="0.3">
      <c r="A61" s="22" t="s">
        <v>46</v>
      </c>
      <c r="B61" s="23" t="s">
        <v>42</v>
      </c>
      <c r="C61" s="12">
        <v>21.7</v>
      </c>
      <c r="D61" s="38">
        <v>8</v>
      </c>
    </row>
    <row r="62" spans="1:4" x14ac:dyDescent="0.3">
      <c r="A62" s="13"/>
      <c r="B62" s="23"/>
      <c r="C62" s="14"/>
      <c r="D62" s="36"/>
    </row>
    <row r="63" spans="1:4" x14ac:dyDescent="0.3">
      <c r="A63" s="10" t="s">
        <v>47</v>
      </c>
      <c r="B63" s="23"/>
      <c r="C63" s="14">
        <f>SUM(C65:C68)</f>
        <v>124.3</v>
      </c>
      <c r="D63" s="16">
        <f>SUM(D65:D68)</f>
        <v>19</v>
      </c>
    </row>
    <row r="64" spans="1:4" x14ac:dyDescent="0.3">
      <c r="A64" s="10"/>
      <c r="B64" s="23"/>
      <c r="C64" s="14"/>
      <c r="D64" s="36"/>
    </row>
    <row r="65" spans="1:4" x14ac:dyDescent="0.3">
      <c r="A65" s="11" t="s">
        <v>48</v>
      </c>
      <c r="B65" s="23" t="s">
        <v>49</v>
      </c>
      <c r="C65" s="12">
        <v>2</v>
      </c>
      <c r="D65" s="37"/>
    </row>
    <row r="66" spans="1:4" x14ac:dyDescent="0.3">
      <c r="A66" s="11" t="s">
        <v>50</v>
      </c>
      <c r="B66" s="23" t="s">
        <v>49</v>
      </c>
      <c r="C66" s="12">
        <v>52.3</v>
      </c>
      <c r="D66" s="37">
        <v>10</v>
      </c>
    </row>
    <row r="67" spans="1:4" x14ac:dyDescent="0.3">
      <c r="A67" s="11" t="s">
        <v>51</v>
      </c>
      <c r="B67" s="23" t="s">
        <v>49</v>
      </c>
      <c r="C67" s="12">
        <v>70</v>
      </c>
      <c r="D67" s="37">
        <v>9</v>
      </c>
    </row>
    <row r="68" spans="1:4" x14ac:dyDescent="0.3">
      <c r="A68" s="17"/>
      <c r="B68" s="24"/>
      <c r="C68" s="14"/>
      <c r="D68" s="36"/>
    </row>
    <row r="69" spans="1:4" x14ac:dyDescent="0.3">
      <c r="A69" s="10" t="s">
        <v>52</v>
      </c>
      <c r="B69" s="27"/>
      <c r="C69" s="14">
        <f>C71</f>
        <v>5.8</v>
      </c>
      <c r="D69" s="16">
        <f>D71</f>
        <v>0</v>
      </c>
    </row>
    <row r="70" spans="1:4" x14ac:dyDescent="0.3">
      <c r="A70" s="18"/>
      <c r="B70" s="23"/>
      <c r="C70" s="14"/>
      <c r="D70" s="36"/>
    </row>
    <row r="71" spans="1:4" x14ac:dyDescent="0.3">
      <c r="A71" s="13" t="s">
        <v>53</v>
      </c>
      <c r="B71" s="23" t="s">
        <v>54</v>
      </c>
      <c r="C71" s="43">
        <v>5.8</v>
      </c>
      <c r="D71" s="36"/>
    </row>
    <row r="72" spans="1:4" ht="15" thickBot="1" x14ac:dyDescent="0.35">
      <c r="A72" s="33"/>
      <c r="B72" s="28"/>
      <c r="C72" s="42"/>
      <c r="D72" s="39"/>
    </row>
    <row r="73" spans="1:4" ht="15" thickBot="1" x14ac:dyDescent="0.35">
      <c r="A73" s="19" t="s">
        <v>55</v>
      </c>
      <c r="B73" s="40"/>
      <c r="C73" s="20">
        <f>C69+C63+C56+C23+C13</f>
        <v>971.50000000000011</v>
      </c>
      <c r="D73" s="34">
        <f>D69+D63+D56+D23+D13</f>
        <v>124.9</v>
      </c>
    </row>
  </sheetData>
  <mergeCells count="5">
    <mergeCell ref="A5:D5"/>
    <mergeCell ref="A6:D6"/>
    <mergeCell ref="B8:B11"/>
    <mergeCell ref="C8:C11"/>
    <mergeCell ref="D8:D11"/>
  </mergeCells>
  <pageMargins left="0.53" right="0.21" top="0.24" bottom="0.75" header="0.16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Radvilienė</dc:creator>
  <cp:lastModifiedBy>Vida Butkevičienė</cp:lastModifiedBy>
  <cp:lastPrinted>2022-01-21T10:55:43Z</cp:lastPrinted>
  <dcterms:created xsi:type="dcterms:W3CDTF">2021-01-14T13:00:55Z</dcterms:created>
  <dcterms:modified xsi:type="dcterms:W3CDTF">2022-01-22T16:09:55Z</dcterms:modified>
</cp:coreProperties>
</file>