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ursa.local\data\users\v.butkeviciene\My Documents\"/>
    </mc:Choice>
  </mc:AlternateContent>
  <bookViews>
    <workbookView xWindow="0" yWindow="0" windowWidth="28800" windowHeight="11835"/>
  </bookViews>
  <sheets>
    <sheet name="ataskaita" sheetId="29" r:id="rId1"/>
  </sheets>
  <calcPr calcId="152511"/>
</workbook>
</file>

<file path=xl/calcChain.xml><?xml version="1.0" encoding="utf-8"?>
<calcChain xmlns="http://schemas.openxmlformats.org/spreadsheetml/2006/main">
  <c r="F342" i="29" l="1"/>
  <c r="E342" i="29"/>
  <c r="E34" i="29" l="1"/>
  <c r="E142" i="29" l="1"/>
  <c r="F142" i="29"/>
  <c r="F34" i="29" l="1"/>
  <c r="F357" i="29" l="1"/>
  <c r="E357" i="29"/>
  <c r="F303" i="29"/>
  <c r="E303" i="29"/>
  <c r="F216" i="29"/>
  <c r="E216" i="29"/>
  <c r="F115" i="29"/>
  <c r="E115" i="29"/>
  <c r="F62" i="29"/>
  <c r="E62" i="29"/>
  <c r="F419" i="29"/>
  <c r="E419" i="29"/>
</calcChain>
</file>

<file path=xl/sharedStrings.xml><?xml version="1.0" encoding="utf-8"?>
<sst xmlns="http://schemas.openxmlformats.org/spreadsheetml/2006/main" count="1217" uniqueCount="774">
  <si>
    <t>Jaunimo teisių apsauga</t>
  </si>
  <si>
    <t>Socialinės reabilitacijos paslaugų neįgaliesiems bendruomenėje projektams finansuoti</t>
  </si>
  <si>
    <t>Priemonės kodas</t>
  </si>
  <si>
    <t>Priemonės pavadinimas</t>
  </si>
  <si>
    <t>Laikinai laisvo savivaldybės būsto išlaikymo išlaidos</t>
  </si>
  <si>
    <t>Rajono saviveiklininkų išvykų į rajono, šalies ir tarptautinius renginius išlaidos</t>
  </si>
  <si>
    <t>1 programa. Smulkaus ir vidutinio verslo bei turizmo plėtros programa</t>
  </si>
  <si>
    <t>SB</t>
  </si>
  <si>
    <t>ES</t>
  </si>
  <si>
    <t>SL</t>
  </si>
  <si>
    <t xml:space="preserve">Turizmo paslaugų plėtros Ukmergės rajone programos įgyvendinimas </t>
  </si>
  <si>
    <t>2 programa. Kaimo plėtros programa</t>
  </si>
  <si>
    <t>Melioracijos statinių piežiūra ir remontas</t>
  </si>
  <si>
    <t>VB (d)</t>
  </si>
  <si>
    <t>VB</t>
  </si>
  <si>
    <t xml:space="preserve">Komunalinės paslaugos seniūnijose </t>
  </si>
  <si>
    <t>SP</t>
  </si>
  <si>
    <t>Žemės ūkio funkcijų administravimas ir vykdymas</t>
  </si>
  <si>
    <t>VB(d)</t>
  </si>
  <si>
    <t>Vietos veiklos grupės plėtros strategijos kofinansavimas</t>
  </si>
  <si>
    <t>3 programa. Viešosios infrastruktūros plėtros programa</t>
  </si>
  <si>
    <t>KPPP</t>
  </si>
  <si>
    <t>Visuomeninių įstaigų šilumos ūkio atnaujinimas</t>
  </si>
  <si>
    <t xml:space="preserve">Laidojimo pašalpų mokėjimas </t>
  </si>
  <si>
    <t xml:space="preserve">Gatvių apšvietimas seniūnijose </t>
  </si>
  <si>
    <t>Avaringumo likvidavimas</t>
  </si>
  <si>
    <t>Teritorijų planavimas</t>
  </si>
  <si>
    <t>4 programa. Aplinkos apsaugos programa</t>
  </si>
  <si>
    <t>Komunalinių atliekų tvarkymo sistemos administravimas</t>
  </si>
  <si>
    <t>Ukmergės miesto aplinkos priežiūra</t>
  </si>
  <si>
    <t>Benamių šunų ir kačių kontrolės programos įgyvendinimas</t>
  </si>
  <si>
    <t>Lietaus kanalizacijos tinklų ir įrenginių eksploatacija</t>
  </si>
  <si>
    <t>Savivaldybės aplinkos apsaugos rėmimo specialiosios programos įgyvendinimas</t>
  </si>
  <si>
    <t>7 programa. Kultūros paslaugų plėtros programa</t>
  </si>
  <si>
    <t>Kraštotyros muziejaus veiklos užtikrinimas</t>
  </si>
  <si>
    <t>Kultūros centro veiklos užtikrinimas</t>
  </si>
  <si>
    <t>Bibliotekos veklos užtikrinimas</t>
  </si>
  <si>
    <t>Internetinio tinklapio, fiksuojančio ir analizuojančio rajono kultūros reiškinius, veiklos palaikymas</t>
  </si>
  <si>
    <t>Kultūros ir kūrybinės veiklos skatinimo programos įgyvendinimas</t>
  </si>
  <si>
    <t>Etninės kultūros globos programos įgyvendinimas</t>
  </si>
  <si>
    <t>Poilsio ir kultūros reikalų administravimas</t>
  </si>
  <si>
    <t>8 programa. Kūno kultūros ir sporto plėtros programa</t>
  </si>
  <si>
    <t>Sporto aikštelių prie Ukmergės rajono mokyklų įrengimas</t>
  </si>
  <si>
    <t>Sveikatingumo ir sporto renginių programos įgyvendinimas</t>
  </si>
  <si>
    <t>9 programa. Savivaldybės valdymo programa</t>
  </si>
  <si>
    <t>Savivaldybės tarybos darbo organizavimas</t>
  </si>
  <si>
    <t>Savivaldybės kontrolės ir audito tarnybos darbo organizavimas</t>
  </si>
  <si>
    <t>Savivaldybės seniūnijų darbo organizavimas</t>
  </si>
  <si>
    <t>LSA nario mokestis</t>
  </si>
  <si>
    <t>Nekilnojamo turto registro duomenų teikimas</t>
  </si>
  <si>
    <t>Gyventojų registro tvarkymas</t>
  </si>
  <si>
    <t>Archyvinių dokumentų tvarkymas</t>
  </si>
  <si>
    <t>Civilinės būklės aktų registravimas</t>
  </si>
  <si>
    <t>Gyvenamosios vietos deklaravimas</t>
  </si>
  <si>
    <t>Pirminė teisinė pagalba</t>
  </si>
  <si>
    <t>Dalyvavimas rengiantis mobilizacijai</t>
  </si>
  <si>
    <t xml:space="preserve">Savivaldybės priešgaisrinių tarnybų veiklos organizavimas </t>
  </si>
  <si>
    <t>Duomenų teikimas Valstybės suteiktos pagalbos registrui</t>
  </si>
  <si>
    <t>Savivaldybės ir jai pavaldžių institucijų darbuotojų mokymai</t>
  </si>
  <si>
    <t>Reprezentacinės išlaidos</t>
  </si>
  <si>
    <t>Savivaldybės informacijos skelbimas spaudoje ir kituose informaciniuose leidiniuose</t>
  </si>
  <si>
    <t>Programos "Prevencija" įgyvendinimas</t>
  </si>
  <si>
    <t>Paskolų grąžinimas laiku</t>
  </si>
  <si>
    <t>NVO rėmimo programa</t>
  </si>
  <si>
    <t>Ukmergės rajono savivaldybės ikimokyklinio ir priešmokyklinio ugdymo įstaigų veiklos organizavimas</t>
  </si>
  <si>
    <t>MK</t>
  </si>
  <si>
    <t>Universalių daugiafunkcių centrų kūrimas laisvose mokyklų patalpose, veiklos organizavimas</t>
  </si>
  <si>
    <t>Kaimo plėtros renginių organizavimo išlaidos</t>
  </si>
  <si>
    <t>Ukmergės rajono savivaldybės pagrindinių mokyklų veiklos organizavimas</t>
  </si>
  <si>
    <t>Ukmergės rajono gimnazijų veiklos organizavimas</t>
  </si>
  <si>
    <t>Mokytojų dienos  programos įgyvendinimas</t>
  </si>
  <si>
    <t>Švietimo reikalų administravimas</t>
  </si>
  <si>
    <t xml:space="preserve">Kokybiško neformaliojo ugdymo švietimo įstaigose organizavimas </t>
  </si>
  <si>
    <t>6 programa. Sveikatos apsaugos ir socialinės paramos programa</t>
  </si>
  <si>
    <t>Ukmergės rajono atliekų tvarkymo sistema</t>
  </si>
  <si>
    <t>Sveikatos priežiūros mokyklose programos vykdymas</t>
  </si>
  <si>
    <t>Vykdomų sveikatos programų finansavimas savivaldybės visuomenės sveikatos rėmimo specialiosios programos lėšomis</t>
  </si>
  <si>
    <t>Visuomenės sveikatos biuro veiklos užtikrinimas</t>
  </si>
  <si>
    <t xml:space="preserve">Neįgaliųjų ir pensinio amžiaus gyventojų dantų protezavimo rėmimo programos įgyvendinimas </t>
  </si>
  <si>
    <t>Sveikatos apsaugos reikalų administravimas</t>
  </si>
  <si>
    <t>VšĮ Ukmergės ligoninės operacinių bloko ir anesteziologijos - reanimacijos skyriaus remontas</t>
  </si>
  <si>
    <t xml:space="preserve">VšĮ Ukmergės ligoninės pastatų ir energetinės sistemos modernizavimas </t>
  </si>
  <si>
    <t xml:space="preserve">Globėjų ir įtėvių rengimo ir vertinimo sistemos sukūrimas </t>
  </si>
  <si>
    <t xml:space="preserve">Socialinių pašalpų ir kompensacijų skaičiavimas ir mokėjimas </t>
  </si>
  <si>
    <t xml:space="preserve">Išmokų vaikams skyrimas ir mokėjimas </t>
  </si>
  <si>
    <t xml:space="preserve">Šalpos išmokų skyrimas ir mokėjimas </t>
  </si>
  <si>
    <t>Transporto išlaidų kompensacijų neįgaliesiems skyrimas</t>
  </si>
  <si>
    <t>Socialinės globos paslaugos</t>
  </si>
  <si>
    <t>Socialinė veikla kaimo seniūnijose</t>
  </si>
  <si>
    <t xml:space="preserve">Vaikų globos namų veiklos užtikrinimas </t>
  </si>
  <si>
    <t xml:space="preserve">Ukmergės nestacionarių socialinių paslaugų centro veiklos užtikrinimas </t>
  </si>
  <si>
    <t xml:space="preserve">Rajono turizmo infrastruktūros vystymo ir propagavimo programos įgyvendinimas </t>
  </si>
  <si>
    <t xml:space="preserve">VšĮ Jaunimo laisvalaikio centro veiklos programos rėmimas </t>
  </si>
  <si>
    <t xml:space="preserve">Valstybinės kalbos priežiūra </t>
  </si>
  <si>
    <t>Vilniaus regiono komunalinių atliekų tvarkymo sistemos plėtra</t>
  </si>
  <si>
    <t>Būsto nuomos ar išperkamosios būsto nuomos mokesčių dalies kompensavimas</t>
  </si>
  <si>
    <t xml:space="preserve">Savivaldybės administracijos darbo organizavimas </t>
  </si>
  <si>
    <t xml:space="preserve">Administracijos direktoriaus rezervas </t>
  </si>
  <si>
    <t>Ukmergės rajono hidrotechnikos statinių rekonstrukcija (Armonos polderio ir hidrotechnikos statinio rekonstrukcija)</t>
  </si>
  <si>
    <t>Projektinės dokumentacijos parengimas, draudimas,  ekspertizė, savivaldybės turto, objektų inventorizacija ir teisinė registracija</t>
  </si>
  <si>
    <t xml:space="preserve">Smurto prevencijos artimoje aplinkoje programa </t>
  </si>
  <si>
    <t>Ukmergės Vlado Šlaito viešosios bibliotekos modernizavimas</t>
  </si>
  <si>
    <t xml:space="preserve"> Gyvosios istorijos festivalių organizavimas</t>
  </si>
  <si>
    <t xml:space="preserve">Investicijų skatinimo programa </t>
  </si>
  <si>
    <t xml:space="preserve">VB </t>
  </si>
  <si>
    <t xml:space="preserve">Vandens tiekimo ir nuotekų tvarkymo ifrastruktūros plėtra ir rekonstravimas Ukmergės rajono savivaldybėje </t>
  </si>
  <si>
    <t xml:space="preserve">Parama Smulkiajam ir vidutiniam verslui - SVV fondas </t>
  </si>
  <si>
    <t>Kelių priežiūros ir plėtros programos vykdymas</t>
  </si>
  <si>
    <t>VIP</t>
  </si>
  <si>
    <t>Kt</t>
  </si>
  <si>
    <t>KT(d)</t>
  </si>
  <si>
    <t>Ukmergės gabių vaikų ir jaunimo rėmimo programa</t>
  </si>
  <si>
    <t>Ugdymo prieinamumo didinimo ir moksleivių dalyvavimo rajoniniuose bei šalies renginiuose programa</t>
  </si>
  <si>
    <t xml:space="preserve">Elektroninės sveikatos plėtra Ukmergėje </t>
  </si>
  <si>
    <t>Žemės sklypų ir valdų tvarkymo dokumentacija</t>
  </si>
  <si>
    <t>Patvirtinti (patikslinti) asignavimai, tūkst. Eur</t>
  </si>
  <si>
    <t>Panaudoti asignavimai (tūkst. Eur)</t>
  </si>
  <si>
    <t xml:space="preserve">E-1-1 Tiesioginės užsienio investicijos rajone, tenkančios vienam rajono gyventojui (pokytis lyginant su praėjusiais metais), proc. </t>
  </si>
  <si>
    <t xml:space="preserve">P-1-1-3-1  Įgyvendintų rinkodaros priemonių skaičius </t>
  </si>
  <si>
    <t>P-1-1-3-2 Parodų, kuriose dalyvauta, skaičius</t>
  </si>
  <si>
    <t xml:space="preserve">R-1-2-1 Apsilankiusių turistų rajone skaičiaus pokytis (lyginant su praėjusiais metais), proc. </t>
  </si>
  <si>
    <t xml:space="preserve">P-1-2-1-2  Išleistų informacinių leidinių skaičius </t>
  </si>
  <si>
    <t>P-1-2-1-3  Naujai įrengtų arba rekonstruotų kelio ženklų, rodyklių, informacinių stendų, žyminčių lankytinus objektus, skaičius</t>
  </si>
  <si>
    <t xml:space="preserve">P-1-2-2-1  Naujai įrengtų paplūdimių ir poilsio aikštelių skaičius </t>
  </si>
  <si>
    <t>P-1-2-2-2  Apsilankiusių rajone turistų skaičius</t>
  </si>
  <si>
    <t>Ukmergės miesto viešųjų erdvių infrastruktūros sutvarkymo I etapas</t>
  </si>
  <si>
    <t>R-2-1-2 Vidutinio ūkio ploto pokytis (lyginant su praėjusiais metais), proc.</t>
  </si>
  <si>
    <t>P-2-1-1-1 Rekonstruotų melioracijos objektų skaičius</t>
  </si>
  <si>
    <t>P-2-1-1-2  Suremontuoti ir rekonstruoti melioracijos grioviai ir drenažo rinktuvai, km</t>
  </si>
  <si>
    <t>P-2-1-1-3  Deklaruotų žemės pasėlių plotas, ha</t>
  </si>
  <si>
    <t>P-2-1-1-4 Pareiškėjų, siekiančių gauti išmokas už žemės naudmenų ir pasėlių plotus, skaičius</t>
  </si>
  <si>
    <t>P-2-1-1-5  Naujai registruotų ūkininkų skaičius per metus</t>
  </si>
  <si>
    <t>P-2-1-2-1 Miestelių ir gyvenviečių, kuriuose pagerinta bendruomenės infrastruktūra, skaičius</t>
  </si>
  <si>
    <t>R-2-2-1  Naujai įregistruotų bendruomenių skaičiaus pokytis (lyginant su praėjusiais metais), proc.</t>
  </si>
  <si>
    <t>P-2-2-1-1  Kofinansuotų Vietos veiklos grupės projektų skaičius</t>
  </si>
  <si>
    <t>1.1.1.1.7</t>
  </si>
  <si>
    <t>1.1.1.2.1</t>
  </si>
  <si>
    <t>1.1.2.2.2</t>
  </si>
  <si>
    <t>1.1.2.2.3</t>
  </si>
  <si>
    <t>1.1.1.1.8</t>
  </si>
  <si>
    <t>1.1.2.1.10</t>
  </si>
  <si>
    <t>2.1.1.1.1</t>
  </si>
  <si>
    <t>2.1.1.1.8</t>
  </si>
  <si>
    <t>2.1.1.2.8</t>
  </si>
  <si>
    <t>2.1.1.2.9</t>
  </si>
  <si>
    <t>2.1.2.1.1</t>
  </si>
  <si>
    <t>2.1.2.1.2</t>
  </si>
  <si>
    <t>E-3-1 Avaringumo lygio pokytis lyginant su praėjusiais metais, proc.</t>
  </si>
  <si>
    <t>R-3-1-1  Asfaltuotų kelių dalis, proc.</t>
  </si>
  <si>
    <t>P-3-1-1-1  Bendras prižiūrimų gatvių ir kelių ilgis, km</t>
  </si>
  <si>
    <t>P-3-1-1-2  Naujai išasfaltuotų gatvių ilgis, km</t>
  </si>
  <si>
    <t>P-3-1-1-3  Naujai išasfaltuotų kelių ilgis, km</t>
  </si>
  <si>
    <t>P-3-1-1-4  Naujai įrengtų ir atnaujintų pėsčiųjų - dviračių takų ilgis, m</t>
  </si>
  <si>
    <t>P-3-1-2-2  Įsigytų naujų transporto priemonių autobusų parke skaičius</t>
  </si>
  <si>
    <t>P-3-1-3-1  Kompensuotų maršrutų skaičius</t>
  </si>
  <si>
    <t>P-3-2-1-1  Įrengtų naujų katilinių skaičius</t>
  </si>
  <si>
    <t>P-3-2-1-2  Visuomeninių įstaigų, kuriose atnaujintas šilumos ūkis, skačius</t>
  </si>
  <si>
    <t>P-3-2-2-1  Kabeliuotų oro linijų ilgis, km</t>
  </si>
  <si>
    <t>P-3-2-2-2  Likviduotų avarijų skaičius</t>
  </si>
  <si>
    <t>P-3-2-2-3  Naujai įrengtų šviestuvų skaičius seniūnijose</t>
  </si>
  <si>
    <t>P-3-2-2-4  Naujų įrengtų elektros inžinerinių tinklų ilgis, km</t>
  </si>
  <si>
    <t>R-3-3-1  Parengtų teritorijų planavimo dokumentų skaičiaus pokytis, lyginant su praėjusiais metais, proc.</t>
  </si>
  <si>
    <t>P-3-3-2-1  Įsigyto socialinio būsto skaičius</t>
  </si>
  <si>
    <t>P-3-3-3-2  Parengtų bendro naudojimo teritorijų planavimo dokumentų skaičius</t>
  </si>
  <si>
    <t>P-3-3-3-3  Parengtų kraštovaizdžio projektų skaičius</t>
  </si>
  <si>
    <t>3.2.1.1.6</t>
  </si>
  <si>
    <t>Saugaus eismo priemonių įrengimas Ukmergės mieste</t>
  </si>
  <si>
    <t>3.2.1.1.10</t>
  </si>
  <si>
    <t>3.2.1.3.1</t>
  </si>
  <si>
    <t>3.2.1.3.2</t>
  </si>
  <si>
    <t>3.2.1.3.3</t>
  </si>
  <si>
    <t>3.2.2.1.2</t>
  </si>
  <si>
    <t>Apšvietimo tinklų remontas, rekonstrukcija, naujų tinklų įrengimas</t>
  </si>
  <si>
    <t>3.2.2.2.3</t>
  </si>
  <si>
    <t>3.2.2.2.4</t>
  </si>
  <si>
    <t>3.2.3.1.4</t>
  </si>
  <si>
    <t>3.2.3.1.5</t>
  </si>
  <si>
    <t xml:space="preserve">Daugiabučių namų savininkų rėmimo programa </t>
  </si>
  <si>
    <t>3.2.3.2.2</t>
  </si>
  <si>
    <t xml:space="preserve">Socialinio būsto remontas ir plėtra </t>
  </si>
  <si>
    <t>3.2.3.2.3</t>
  </si>
  <si>
    <t>3.2.3.1.6</t>
  </si>
  <si>
    <t>3.2.3.3.1</t>
  </si>
  <si>
    <t>3.2.3.3.3</t>
  </si>
  <si>
    <t>3.2.3.3.10</t>
  </si>
  <si>
    <t xml:space="preserve">Kūrybinių dirbtuvių ir konkursų organizavimas </t>
  </si>
  <si>
    <t>3.2.3.3.13</t>
  </si>
  <si>
    <t>3.2.3.3.20</t>
  </si>
  <si>
    <t>Savivaldybės, visuomeninių įstaigų ir kitų patalpų ir statinių įsigijimas, remontas,rekonstrukcija</t>
  </si>
  <si>
    <t>3.2.3.3.21</t>
  </si>
  <si>
    <t xml:space="preserve">E-3-2  Išvalytų ir sutvarkytų teritorijų ploto pokytis, lyginant su praėjusiais metais, proc. </t>
  </si>
  <si>
    <t xml:space="preserve">R-4-1-1  Gyventojų, kuriems teikiama atliekų tvarkymo paslauga, skaičiaus pokytis (lyginant su praėjusiais metais), proc. </t>
  </si>
  <si>
    <t xml:space="preserve">P-4-1-1-1  Atliekų tvarkymo aikštelių plotas, ha </t>
  </si>
  <si>
    <t>P-4-1-2-1  Sutvarkytų užterštų teritorijų plotas, ha</t>
  </si>
  <si>
    <t>P-4-1-2-2  Ukmergės mieste tvarkomų teritorijų plotas, ha</t>
  </si>
  <si>
    <t>P-4-1-3-1  Nutiestų/rekonstruotų vandentiekio tinklų ilgis, km</t>
  </si>
  <si>
    <t>P-4-1-3-2  Nutiestų/rekonstruotų buitinių nuotekų tinklų ilgis, km</t>
  </si>
  <si>
    <t>P-4-1-3-3  Nutiestų paviršinių nuotekų tinklų ilgis, km</t>
  </si>
  <si>
    <t>P-4-1-3-4  Pastatytų paviršinio vandens valymo įrenginių skaičius,vnt</t>
  </si>
  <si>
    <t>P-4-1-3-5  Pastatytų/rekonstruotų nuotekų valymo įrenginių skaičius,vnt</t>
  </si>
  <si>
    <t>4.2.1.1.5</t>
  </si>
  <si>
    <t>4.2.1.2.6</t>
  </si>
  <si>
    <t>4.2.1.2.7</t>
  </si>
  <si>
    <t>4.2.1.1.6</t>
  </si>
  <si>
    <t>4.2.1.2.8</t>
  </si>
  <si>
    <t>4.2.1.3.5</t>
  </si>
  <si>
    <t>4.2.1.3.7</t>
  </si>
  <si>
    <t>4.2.1.3.9</t>
  </si>
  <si>
    <t>4.2.1.3.12</t>
  </si>
  <si>
    <t>5 programa. Žinių visuomenės plėtros programa</t>
  </si>
  <si>
    <t>E-2-1  Besimokančiųjų skaičiaus rajone pokytis lyginant su praėjusiais metais, proc.</t>
  </si>
  <si>
    <t xml:space="preserve">R-5-1-1 Įgijusių išsilavinimą pagal ugdymo programas mokinių skaičiaus pokytis lyginant su praėjusiais metais, proc. </t>
  </si>
  <si>
    <t xml:space="preserve">P-5-1-2-1  Mokinių, besimokančių pagal pradinio ugdymo programas, skaičius </t>
  </si>
  <si>
    <t xml:space="preserve">P-5-1-2-2  Mokinių, besimokančių pagal pagrindinio ugdymo programas, skaičius </t>
  </si>
  <si>
    <t xml:space="preserve">P-5-1-2-3  Mokinių, besimokančių pagal vidurinio ugdymo programas, skaičius </t>
  </si>
  <si>
    <t>P-5-1-3-1  Mokinių, lankančių neformalaus ugdymo įstaigas, skaičius</t>
  </si>
  <si>
    <t xml:space="preserve">P-5-1-3-2  Mokinių, dalyvaujančių konkursuose ir olimpiadose, skaičius </t>
  </si>
  <si>
    <t>P-5-1-4-1  Jaunimo laisvalaikio centro veikloje dalyvaujančių vaikų ir paauglių skaičius</t>
  </si>
  <si>
    <t xml:space="preserve">P-5-1-4-2  Vaikų, gavusių paramą iš Gabių vaikų ir jaunimo rėmimo fondo, skaičius </t>
  </si>
  <si>
    <t>P-5-1-4-3  Įgyvendintų programų, susijusių su jaunimo užimtumu, skaičius</t>
  </si>
  <si>
    <t xml:space="preserve">P-5-1-5-2  Konsultuotų asmenų skaičius </t>
  </si>
  <si>
    <t>P-5-1-6-1  Formaliojo ir neformaliojo švietimo programose besimokančių suaugusiųjų skaičius Ukmergės r.</t>
  </si>
  <si>
    <t xml:space="preserve">R-5-2-1  Renovuotų ir modernizuotų švietimo įstaigų procentas nuo visų švietimo įstaigų, proc. </t>
  </si>
  <si>
    <t xml:space="preserve">P-5-2-1-1  Rekonstruotų ir modernizuotų švietimo įstaigų skaičius </t>
  </si>
  <si>
    <t>5.3.1.1.1</t>
  </si>
  <si>
    <t>5.3.1.1.5</t>
  </si>
  <si>
    <t>5.3.1.2.1</t>
  </si>
  <si>
    <t xml:space="preserve">Ukmergės mokyklos-darželio "Varpelis"  veiklos organizavimas </t>
  </si>
  <si>
    <t>5.3.1.2.2</t>
  </si>
  <si>
    <t>5.3.1.2.4</t>
  </si>
  <si>
    <t>5.3.1.2.5</t>
  </si>
  <si>
    <t>5.3.1.2.6</t>
  </si>
  <si>
    <t>5.3.1.2.8</t>
  </si>
  <si>
    <t>5.3.1.2.9</t>
  </si>
  <si>
    <t>5.3.1.2.10</t>
  </si>
  <si>
    <t>Informacinių ir komunikacinių technologijų diegimo į Ukmergės rajono savivaldybės švietimą programos įgyvendinimas</t>
  </si>
  <si>
    <t>5.3.1.2.12</t>
  </si>
  <si>
    <t>Mokinių pavežėjimas</t>
  </si>
  <si>
    <t>5.3.1.2.13</t>
  </si>
  <si>
    <t>5.3.1.2.15</t>
  </si>
  <si>
    <t>5.3.1.3.1</t>
  </si>
  <si>
    <t>5.3.1.3.3</t>
  </si>
  <si>
    <t>Socializacijos ir užimtumo programa</t>
  </si>
  <si>
    <t>5.3.1.3.5</t>
  </si>
  <si>
    <t>5.3.1.4.2</t>
  </si>
  <si>
    <t>Darbo su jaunimu programa</t>
  </si>
  <si>
    <t>5.3.1.4.3</t>
  </si>
  <si>
    <t>5.3.1.6.1</t>
  </si>
  <si>
    <t>Neformalaus vaikų ir jaunimo švietimas</t>
  </si>
  <si>
    <t>5.3.2.1.2</t>
  </si>
  <si>
    <t>Siesikų gimnazijos rekonstravimas</t>
  </si>
  <si>
    <t>5.3.2.1.6</t>
  </si>
  <si>
    <t>E-2-2  Gyventojų sergamumas (pokytis lyginant su praėjusiais metais), proc.</t>
  </si>
  <si>
    <t>E-2-3  Socialinėms paslaugoms tenkančių lėšų dalis nuo savivaldybės biudžeto, proc.</t>
  </si>
  <si>
    <t xml:space="preserve">R-6-1-1 Visuomenės informuotumas sveikatos ugdymo klausimais, proc. </t>
  </si>
  <si>
    <t>R-6-1-2  Prevencinių priemonių skaičiaus pokytis (lyginant su praėjusiais metais), proc.</t>
  </si>
  <si>
    <t>P-6-1-1-1  Parengtų ir vykdytų programų ir projektų skaičius</t>
  </si>
  <si>
    <t>P-6-1-1-2  Mokinių, gavusių sveikatos priežiūros paslaugas, skaičius</t>
  </si>
  <si>
    <t>P-6-1-1-5  Dantų protezavimo paslaugų rėmimo atvejų skaičius</t>
  </si>
  <si>
    <t>P-6-1-2-1  Renovuotų sveikatos priežiūros paslaugas teikiančių įstaigų skaičius</t>
  </si>
  <si>
    <t>R-6-2-1 Gyventojų, kuriems suteiktos socialinės paslaugos, skaičiaus pokytis (lyginant su praėjusiais metais), proc.</t>
  </si>
  <si>
    <t>R-6-2-2  Socialinės rizikos šeimų, kuriose auga nepilnamečiai vaikai, skaičiaus pokytis (lyginant su praėjusiais metais), proc.</t>
  </si>
  <si>
    <t>R-6-2-3 Institucijoje globojamų (rūpinamų) vaikų dalies nuo bendro globojamų (rūpinamų) vaikų skaičiaus pokytis (proc.) per metus</t>
  </si>
  <si>
    <t xml:space="preserve">P-6-2-1-1  Įgyvendintų socialinių paslaugų tęstinumo ir plėtros programų (projektų) skaičius      </t>
  </si>
  <si>
    <t>P-6-2-2-1   Socialinių paslaugų gavėjų skaičius Ukmergės nestacionarių socialinių paslaugų centre, seniūnijose</t>
  </si>
  <si>
    <t>P-6-2-2-2   Įgyvendintų Neįgaliųjų socialinės integracijos programoje numatytų priemonių skaičius</t>
  </si>
  <si>
    <t>P-6-2-2-3 Vaikų, gavusių paslaugas vaikų dienos centruose, skaičius</t>
  </si>
  <si>
    <t>P-6-2-2-4  NVO įgyvendintų socialinių paslaugų teikimo programų skaičius</t>
  </si>
  <si>
    <t>P-6-2-2-5  Mokinių, gavusių socialinę paramą, skaičius</t>
  </si>
  <si>
    <t>P-6-2-2-6  Socialinių išmokų ir kompensacijų gavėjų skaičius</t>
  </si>
  <si>
    <t>P-6-2-2-7  Paramą maisto produktais gavusių asmenų skaičius</t>
  </si>
  <si>
    <t>P-6-2-2-8  Ilgalaikę (trumpalaikę) socialinę globą institucijoje gavusių senyvo amžiaus, neįgalių asmenų skaičius</t>
  </si>
  <si>
    <t>P-6-2-2-9  Ilgalaikę (trumpalaikę) socialinę globą institucijoje gavusių vaikų (netekusių tėvų globos) skaičius</t>
  </si>
  <si>
    <t>P-6-2-2-10  Socialinės reabilitacijos paslaugas neįgaliesiems bendruomenėje gavusių asmenų skaičius</t>
  </si>
  <si>
    <t>6.3.1.1.1</t>
  </si>
  <si>
    <t>Sveikatinimo paslaugų plėtra kaimo bendruomenės sveikatos punktuose</t>
  </si>
  <si>
    <t>6.3.1.1.6</t>
  </si>
  <si>
    <t>6.3.1.1.9</t>
  </si>
  <si>
    <t>6.3.1.1.10</t>
  </si>
  <si>
    <t>6.3.1.1.12</t>
  </si>
  <si>
    <t>Gydytojų rezidentūros rėmimo programa</t>
  </si>
  <si>
    <t>6.3.1.1.15</t>
  </si>
  <si>
    <t xml:space="preserve">Jaunimui palankių sveikatos priežiūros paslaugų organizavimas   </t>
  </si>
  <si>
    <t>6.3.1.2.9</t>
  </si>
  <si>
    <t>6.3.2.1.11</t>
  </si>
  <si>
    <t>6.3.2.1.12</t>
  </si>
  <si>
    <t>Socialinių išmokų skaičiavimo administravimas</t>
  </si>
  <si>
    <t>6.3.2.1.20</t>
  </si>
  <si>
    <t>6.3.2.1.21</t>
  </si>
  <si>
    <t>Neįgaliųjų socialinė integracijos programa</t>
  </si>
  <si>
    <t>6.3.2.1.23</t>
  </si>
  <si>
    <t>6.3.2.2.1</t>
  </si>
  <si>
    <t>6.3.2.2.2</t>
  </si>
  <si>
    <t>6.3.2.2.8</t>
  </si>
  <si>
    <t>6.3.2.2.9</t>
  </si>
  <si>
    <t>6.3.2.2.3</t>
  </si>
  <si>
    <t>Socialinės paramos mokiniams skyrimas ir mokėjimas</t>
  </si>
  <si>
    <t>6.3.2.2.4</t>
  </si>
  <si>
    <t>6.3.2.2.5</t>
  </si>
  <si>
    <t>6.3.2.2.6</t>
  </si>
  <si>
    <t>6.3.2.2.11</t>
  </si>
  <si>
    <t>6.3.2.2.12</t>
  </si>
  <si>
    <t>6.3.2.2.14</t>
  </si>
  <si>
    <t>6.3.2.2.13</t>
  </si>
  <si>
    <t>6.3.2.2.19</t>
  </si>
  <si>
    <t>Pirties ir dušo paslaugų teikimo organizavimas</t>
  </si>
  <si>
    <t>6.3.1.1.3</t>
  </si>
  <si>
    <t>6.3.1.1.5</t>
  </si>
  <si>
    <t>6.3.2.1.19</t>
  </si>
  <si>
    <t>Sausio 13-sios dalyvių kompensacijos</t>
  </si>
  <si>
    <t>6.3.2.2.23</t>
  </si>
  <si>
    <t>6.3.2.2.22</t>
  </si>
  <si>
    <t>6.3.1.2.7</t>
  </si>
  <si>
    <t>E-2-5  Kultūros veikloje dalyvavusių gyventojų dalis nuo visų Ukmergės rajono gyventojų, proc.</t>
  </si>
  <si>
    <t xml:space="preserve">R-7-1-1 Įvykusių kultūros renginių pokytis lyginant su praėjusiais metais, proc. </t>
  </si>
  <si>
    <t xml:space="preserve">P-7-1-1-1  Išleistų kultūrinių ir istorinių leidinių skaičius </t>
  </si>
  <si>
    <t xml:space="preserve">P-7-1-1-2  Įrengtų žymų (ženklų) skaičius </t>
  </si>
  <si>
    <t>P-7-1-2-1  Įvykusių kultūros renginių rajone skaičius</t>
  </si>
  <si>
    <t xml:space="preserve">P-7-1-2-2  Internetiniame tinklapyje paskelbtų naujienų skaičius </t>
  </si>
  <si>
    <t>7.3.1.1.2</t>
  </si>
  <si>
    <t>7.3.1.1.6</t>
  </si>
  <si>
    <t>7.3.1.1.7</t>
  </si>
  <si>
    <t>7.3.1.1.8</t>
  </si>
  <si>
    <t>7.3.1.1.9</t>
  </si>
  <si>
    <t>Ukmergės r.istorinio ir kultūrinio paveldo objektų, žymių kraštiečių įamžinimo programa</t>
  </si>
  <si>
    <t>7.3.1.1.10</t>
  </si>
  <si>
    <t>7.3.1.1.12</t>
  </si>
  <si>
    <t>7.3.1.2.2</t>
  </si>
  <si>
    <t xml:space="preserve">Dailės-dizaino-mažosios architektūros kūrinių miesto viešosioms erdvėms įsigijimas </t>
  </si>
  <si>
    <t>7.3.1.2.4</t>
  </si>
  <si>
    <t>7.3.1.2.5</t>
  </si>
  <si>
    <t>7.3.1.2.7</t>
  </si>
  <si>
    <t>7.3.1.2.8</t>
  </si>
  <si>
    <t>7.3.1.2.9</t>
  </si>
  <si>
    <t>7.3.1.2.10</t>
  </si>
  <si>
    <t>Geriausių rajono kultūros darbuotojų skatinimo ir geriausio kūrybinio projekto apdovanojimo programa</t>
  </si>
  <si>
    <t>7.3.1.2.11</t>
  </si>
  <si>
    <t>7.3.1.2.14</t>
  </si>
  <si>
    <t xml:space="preserve">E-2-6  Sportinėje veikloje dalyvavusių gyventojų dalis nuo visų gyvenančių savivaldybėje, proc. </t>
  </si>
  <si>
    <t xml:space="preserve">R-8-1-1 Sporto renginių skaičiaus pokytis (lyginant su praėjusiais metais), proc.  </t>
  </si>
  <si>
    <t xml:space="preserve">P-8-1-1-1  Sporto ir sveikatingumo renginių skaičius </t>
  </si>
  <si>
    <t>P-8-1-1-2  Sporto ir sveikatingumo renginių dalyvių skaičius</t>
  </si>
  <si>
    <t xml:space="preserve">P-8-1-1-3   Rekonstruotų ir modernizuotų sporto objektų skaičius </t>
  </si>
  <si>
    <t xml:space="preserve">P-8-1-2-1  Sporto įstaigų, kuriose atnaujinta ir modernizuota techninė baze, skaičius </t>
  </si>
  <si>
    <t xml:space="preserve">P-8-1-2-2  Rajono internetiniuose tinklapiuose paskelbtų naujienų skaičius </t>
  </si>
  <si>
    <t>8.3.1.1.7</t>
  </si>
  <si>
    <t>8.3.1.1.8</t>
  </si>
  <si>
    <t>8.3.1.1.6</t>
  </si>
  <si>
    <t>E-2-7  Savivaldybėje gautų raštų, kreipimųsi, prašymų skaičiaus pokytis lyginant su praėjusiais metais, proc.</t>
  </si>
  <si>
    <t>R-9-1-1  Savivaldybės funkcijų įgyvendinimui skirtų lėšų įsisavinimas, proc.</t>
  </si>
  <si>
    <t>R-9-1-2  Savivaldybės tarybos priimtų sprendimų skaičiaus pokytis lyginant su praėjusiais metais, proc</t>
  </si>
  <si>
    <t>P-9-1-1-1  Savivaldybės tarybos priimtų sprendimų skaičius</t>
  </si>
  <si>
    <t xml:space="preserve">P-9-1-1-2  Parengtų savivaldybės administracijos direktoriaus įsakymų skaičius </t>
  </si>
  <si>
    <t xml:space="preserve">P-9-1-1-3  Ukmergės rajono savivaldybės administracijos darbuotojų etatų skaičius </t>
  </si>
  <si>
    <t xml:space="preserve">P-9-1-2-2  Išduotų gyvenamosios vietos deklaravimo pažymų skaičius </t>
  </si>
  <si>
    <t>P-9-1-2-3  Suteiktos pirminės teisinės pagalbos piliečiams atvejų skaičius</t>
  </si>
  <si>
    <t xml:space="preserve">P-9-1-2-4  Priešgaisrinių tarnybų išvykimų į gaisrus skaičius </t>
  </si>
  <si>
    <t xml:space="preserve">P-9-1-3-2  Tarybos narių, dalyvavusių mokymuose, skaičius </t>
  </si>
  <si>
    <t xml:space="preserve">P-9-1-3-4  Reprezentacinių leidinių skaičius  </t>
  </si>
  <si>
    <t>P-9-1-3-5  Savivaldybės informacijos skelbimas spaudoje ir kituose informaciniuose leidiniuose skaičius</t>
  </si>
  <si>
    <t xml:space="preserve">P-9-1-4-1  Ukmergės rajone užregistruotų nusikalstamų veikų skaičiaus pokytis Ukmergės rajone, proc. </t>
  </si>
  <si>
    <t>R-9-3-1 Savivaldybės finansinių įsipareigojimų vykdymas, proc.</t>
  </si>
  <si>
    <t>P-9-3-1-1  Padengtos paskolos, tūkst. Eur.</t>
  </si>
  <si>
    <t xml:space="preserve">R-9-4-1  NVO skaičiaus pokytis lyginant su praėjusiais metais, proc. </t>
  </si>
  <si>
    <t xml:space="preserve">P-9-4-1-1  Mokymų ir seminarų jaunimui skaičius </t>
  </si>
  <si>
    <t xml:space="preserve">P-9-4-1-2  Nevyriausybinių organizacijų skaičius </t>
  </si>
  <si>
    <t xml:space="preserve">P-9-4-1-3  Nevyriausybinių organizacijų projektų, paremtų iš NVO rėmimo programos, skaičius </t>
  </si>
  <si>
    <t>9.3.1.1.1</t>
  </si>
  <si>
    <t>9.3.1.1.2</t>
  </si>
  <si>
    <t>9.3.1.1.3</t>
  </si>
  <si>
    <t>9.3.1.1.4</t>
  </si>
  <si>
    <t>9.3.1.1.5</t>
  </si>
  <si>
    <t>9.3.1.1.7</t>
  </si>
  <si>
    <t>9.3.1.1.8</t>
  </si>
  <si>
    <t>9.3.1.1.9</t>
  </si>
  <si>
    <t xml:space="preserve">Savivaldybės dalyvavimo teismuose išlaidos ir šilumos ūkio klausimų sprendimo išlaidos </t>
  </si>
  <si>
    <t>9.3.1.2.1</t>
  </si>
  <si>
    <t>9.3.1.2.2</t>
  </si>
  <si>
    <t>9.3.1.2.3</t>
  </si>
  <si>
    <t>9.3.1.2.4</t>
  </si>
  <si>
    <t>9.3.1.2.5</t>
  </si>
  <si>
    <t>Vaiko teisių apsauga</t>
  </si>
  <si>
    <t>9.3.1.2.7</t>
  </si>
  <si>
    <t>9.3.1.2.8</t>
  </si>
  <si>
    <t>9.3.1.2.9</t>
  </si>
  <si>
    <t>9.3.1.2.11</t>
  </si>
  <si>
    <t>9.3.1.2.12</t>
  </si>
  <si>
    <t>9.3.1.2.13</t>
  </si>
  <si>
    <t>9.3.1.2.15</t>
  </si>
  <si>
    <t>9.3.1.2.16</t>
  </si>
  <si>
    <t>9.3.1.3.2</t>
  </si>
  <si>
    <t>9.3.1.3.4</t>
  </si>
  <si>
    <t>9.3.1.3.5</t>
  </si>
  <si>
    <t>9.3.1.4.1</t>
  </si>
  <si>
    <t>9.3.1.4.2</t>
  </si>
  <si>
    <t>9.3.3.1.1</t>
  </si>
  <si>
    <t>9.3.3.1.2</t>
  </si>
  <si>
    <t>Palūkanos už paskolas</t>
  </si>
  <si>
    <t>9.3.4.1.2</t>
  </si>
  <si>
    <t>1.1.2.1.1</t>
  </si>
  <si>
    <t>Iš viso 1 programa:</t>
  </si>
  <si>
    <t>Iš viso 2 programa:</t>
  </si>
  <si>
    <t>Iš viso 3 programa:</t>
  </si>
  <si>
    <t>Iš viso 9 programa:</t>
  </si>
  <si>
    <t>Iš viso 8 programa:</t>
  </si>
  <si>
    <t>Iš viso 7 programa:</t>
  </si>
  <si>
    <t>Iš viso 6 programa:</t>
  </si>
  <si>
    <t>Iš viso 5 programa:</t>
  </si>
  <si>
    <t>Iš viso 4 programa:</t>
  </si>
  <si>
    <r>
      <t xml:space="preserve">Pastabos </t>
    </r>
    <r>
      <rPr>
        <i/>
        <sz val="12"/>
        <rFont val="Times New Roman"/>
        <family val="1"/>
        <charset val="186"/>
      </rPr>
      <t>(kas padaryta per ataskaitinį laikotarpį, nevykdymo priežastys)</t>
    </r>
  </si>
  <si>
    <t>P-3-3-1-2  Rekonstruotų daugiabučių namų skaičius</t>
  </si>
  <si>
    <t>P-6-2-1-2  Darbuotojų, tobulinusių kvalifikaciją, skaičius</t>
  </si>
  <si>
    <t>Valstybinių švenčių ir kultūrinių renginių organizavimas</t>
  </si>
  <si>
    <t>Į</t>
  </si>
  <si>
    <t>6.3.1.1.4</t>
  </si>
  <si>
    <t xml:space="preserve">P-9-1-3-1  Darbuotojų, pakėlusių kvalifikaciją, skaičius </t>
  </si>
  <si>
    <t>0/0</t>
  </si>
  <si>
    <t>Įvedus vietinę rinkliavą už komunalinių atliekų surinkimą iš atliekų turėtojų, rajone komunalinių atliekų paslauga teikiama 100 proc.</t>
  </si>
  <si>
    <t>100/100</t>
  </si>
  <si>
    <t>P-9-1-2-1  Išduotų archyvinių pažymų skaičius</t>
  </si>
  <si>
    <t>P-1-1-2-1  Iš SVV fondo paramą gavusių verslo subjektų skaičius</t>
  </si>
  <si>
    <t>P-9-2-1-1  Einamaisiais metais inventorizuotų nekilnojamojo turto objektų skaičius</t>
  </si>
  <si>
    <t xml:space="preserve">P-8-1-1-4  Įrengtų sporto aikštelių prie mokyklų skaičius </t>
  </si>
  <si>
    <t>V</t>
  </si>
  <si>
    <t>N</t>
  </si>
  <si>
    <t>260/260</t>
  </si>
  <si>
    <t>Prevencinis projektas "Saugaus eismo klasė"</t>
  </si>
  <si>
    <t>Įsigytas gyvenamasis būstas Ukmergės m.</t>
  </si>
  <si>
    <r>
      <t xml:space="preserve">Vertinimo kriterijus    </t>
    </r>
    <r>
      <rPr>
        <i/>
        <sz val="12"/>
        <rFont val="Times New Roman"/>
        <family val="1"/>
        <charset val="186"/>
      </rPr>
      <t>planas/          faktas</t>
    </r>
  </si>
  <si>
    <t>Ukmergės kraštotyros muziejaus pastato rekonstrukcija</t>
  </si>
  <si>
    <t xml:space="preserve">P-6-1-2-2  Įstaigų, kuriose įgyvendintos energijos taupymo programos, skaičius </t>
  </si>
  <si>
    <t xml:space="preserve">P-6-1-1-3  Laiku surenkamų visuomenės sveikatos stebėsenos programoje numatytų duomenų procentas </t>
  </si>
  <si>
    <t xml:space="preserve">P-6-1-1-4  Visuomenės sveikatos biuro teikiamų paslaugų gavėjų skaičius </t>
  </si>
  <si>
    <t>Savivaldybės gyenamųjų patalpų remontas, administravimas</t>
  </si>
  <si>
    <t xml:space="preserve">Dukstynos pagr. m. </t>
  </si>
  <si>
    <t>R-2-1-1 Ūkių skaičiaus pokytis (lyginant su praėjusiais metais), proc.</t>
  </si>
  <si>
    <t xml:space="preserve">P-5-1-1-2  Vaikų, besimokančių pagal ikimokyklinio ugdymo programas, skaičius </t>
  </si>
  <si>
    <t xml:space="preserve">P-5-1-1-1  Vaikų, besimokančių pagal priešmokyklinio ugdymo programas, skaičius </t>
  </si>
  <si>
    <t>*Pastaba. Finansavimo šaltiniai:</t>
  </si>
  <si>
    <t>Finansavimo šaltinis*</t>
  </si>
  <si>
    <t>Vykdymas  V/N/Į(vykdyta/nevykdyta/ įvykdyta)</t>
  </si>
  <si>
    <t xml:space="preserve">P-1-2-1-1  Pritaikytų lankymui objektų skaičius </t>
  </si>
  <si>
    <t>1.1.1.1.9</t>
  </si>
  <si>
    <t>Ukmergės miesto viešųjų erdvių infrastruktūros sutvarkymo II etapas</t>
  </si>
  <si>
    <t>1.1.1.3.3</t>
  </si>
  <si>
    <t>Tarptautinio bendradarbiavimo plėtros programa</t>
  </si>
  <si>
    <t>1.1.1.1.1</t>
  </si>
  <si>
    <t>Ukmergės miesto buvusio karinio miestelio ir šalia esančių teritorijų viešųjų erdvių infrastruktūros vystymas</t>
  </si>
  <si>
    <t>2.1.1.1.3</t>
  </si>
  <si>
    <t xml:space="preserve">Parama žemės ūkio vandentvarkai  </t>
  </si>
  <si>
    <t>Želvos miestelio viešosios infrastruktūros gerinimas ir plėtra</t>
  </si>
  <si>
    <t>Taujėnų miestelio viešosios infrastruktūros gerinimas ir plėtra</t>
  </si>
  <si>
    <t>2.1.1.2.12</t>
  </si>
  <si>
    <t>Vidiškių miestelio viešosios infrastruktūros gerinimas ir plėtra</t>
  </si>
  <si>
    <t>2.1.1.2.13</t>
  </si>
  <si>
    <t>2.1.1.2.14</t>
  </si>
  <si>
    <t>Siesikų miestelio viešosios infrastruktūros gerinimas ir plėtra</t>
  </si>
  <si>
    <t>2.1.1.2.16</t>
  </si>
  <si>
    <t>P-3-3-1-1  Atnaujintų automobilių stovėjimo aikštelių skaičius</t>
  </si>
  <si>
    <t>P-3-3-3-1  Parengtų projektų ekspertizių skaičius</t>
  </si>
  <si>
    <t>3.2.1.2.4</t>
  </si>
  <si>
    <t>Laukimo paviljonų keleiviams įrengimas</t>
  </si>
  <si>
    <t>Gyvenamosios aplinkos infrastruktūros įrengimas ir tvarkymas</t>
  </si>
  <si>
    <t>3.2.1.1.8</t>
  </si>
  <si>
    <t>Gatvių rekonstravimas Ukmergės mieste</t>
  </si>
  <si>
    <t>3.2.1.1.11</t>
  </si>
  <si>
    <t xml:space="preserve">Pėsčiųjų ir dviračių takų rekonstrukcija ir plėtra Ukmergės mieste </t>
  </si>
  <si>
    <t>Gauta dotacija iš LR Aplinkos ministerijos padangų atliekų transportavimui iki atliekų naudotojo</t>
  </si>
  <si>
    <t>4.2.1.1.4</t>
  </si>
  <si>
    <t>Atliekų surinkimo ir tvarkymo sistemos plėtra</t>
  </si>
  <si>
    <t>Vandentvarkos priežiūra ir atstatymas</t>
  </si>
  <si>
    <t>4.2.1.3.13</t>
  </si>
  <si>
    <t>Paviršinių nuotekų tinklų statyba ir rekonstravimas Ukmergės mieste</t>
  </si>
  <si>
    <t>4.2.1.2.10</t>
  </si>
  <si>
    <t xml:space="preserve">Užugirio (A. Smetonos) dvaro parko tvarkymas </t>
  </si>
  <si>
    <t>Švietimo pagalbos organizavimas</t>
  </si>
  <si>
    <t>NVŠ finansavimas</t>
  </si>
  <si>
    <t xml:space="preserve">Ukmergės J.Basanavičius gimnazijos rekonstravimas </t>
  </si>
  <si>
    <t>5.3.2.1.4</t>
  </si>
  <si>
    <t xml:space="preserve">Taujėnų gimnazijos rekonstravimas </t>
  </si>
  <si>
    <t>Neformalus suaugusiųjų švietimo veiklos organizavimas</t>
  </si>
  <si>
    <t>R-6-2-4 Bendruomeninių paslaugų gavėjų skaičius nuo bendro institucijoje globojamų vaikų skaičiaus (proc.)</t>
  </si>
  <si>
    <t>Vidaus ligų skyriaus remontas</t>
  </si>
  <si>
    <t>6.3.1.2.13</t>
  </si>
  <si>
    <t>VšĮ Ukmergės ligoninės medicininės įrangos atnaujinimo programa</t>
  </si>
  <si>
    <t>6.3.2.1.1</t>
  </si>
  <si>
    <t>Dienos socialinės globos paslaugų prie Ukmergės nestacionarių socialinių paslaugų centro plėtra</t>
  </si>
  <si>
    <t>Finansinės pagalbos  teikimas</t>
  </si>
  <si>
    <t>Socialinės gerovės programa</t>
  </si>
  <si>
    <t>6.3.2.1.27</t>
  </si>
  <si>
    <t>6.3.2.1.24</t>
  </si>
  <si>
    <t>Atvirų erdvių šeimai sukūrimas ir plėtra</t>
  </si>
  <si>
    <t>6.3.2.1.25</t>
  </si>
  <si>
    <t>Neveiksnių asmenų būklės peržiūrėjimo užtikrinimas</t>
  </si>
  <si>
    <t>Kompleksinių paslaugų šeimai plėtra</t>
  </si>
  <si>
    <t>6.3.2.1.26</t>
  </si>
  <si>
    <t>IT tinklo plėtra VšĮ Ukmergės PSPC</t>
  </si>
  <si>
    <t>6.3.1.2.2</t>
  </si>
  <si>
    <t>Poliklinikos patalpų optimizavimo programa, gerinant pacientų aptarnavimo kokybę</t>
  </si>
  <si>
    <t>Elektros įrenginių prijungimas prie operatoriaus tinklų VšĮ Ukmergės PSPC</t>
  </si>
  <si>
    <t xml:space="preserve">Probleminių šeimų vaikų išlaikymas globos įstaigose </t>
  </si>
  <si>
    <t>7.3.1.1.1.</t>
  </si>
  <si>
    <t>Ukmergės kultūros centro pastato rekonstrukcija</t>
  </si>
  <si>
    <t>Paveldosaugos programa</t>
  </si>
  <si>
    <t>7.3.1.1.13</t>
  </si>
  <si>
    <t>Tolerancijos centro įkūrimas, rekonstruojant buvusios Ukmergės dailės mokyklos pastatą</t>
  </si>
  <si>
    <t>8.3.1.1.2</t>
  </si>
  <si>
    <t>Ukmergės sporto centro paslaugų plėtra</t>
  </si>
  <si>
    <t>Ukmergės rajono kūno kultūros ir sporto rėmimo programa</t>
  </si>
  <si>
    <t>P-9-1-3-3  Elektroninėje erdvėje teikiamų administracinių paslaugų skaičius</t>
  </si>
  <si>
    <t>P-9-1-3-6  Valstybės registrų duomenų naudojimas administracinėms paslaugoms teikti skaičius</t>
  </si>
  <si>
    <t>1413,8/1413,8</t>
  </si>
  <si>
    <t>Prevencinis projektas "Priešgaisrinė sauga"</t>
  </si>
  <si>
    <t>9.3.1.4.3</t>
  </si>
  <si>
    <t>Prevencinis projektas "Vaiko apklausos kambarys"</t>
  </si>
  <si>
    <t>9.3.1.4.4</t>
  </si>
  <si>
    <t>Prevencinis projektas "Būk pilietinės įniciatyvos pradininku - tapk savanoriu ugniagesiu"</t>
  </si>
  <si>
    <t>Civilinės saugos funkcijos vykdymas</t>
  </si>
  <si>
    <t>Užimtumo didinimo programa</t>
  </si>
  <si>
    <t xml:space="preserve">Socialinio būsto pažeidžiamoms gyventojų grupėms įsigijimas ir pritaikymas </t>
  </si>
  <si>
    <t>Patikimam centralizuotam šilumos tiekimo organizavimui užtikrinti</t>
  </si>
  <si>
    <t>3.2.2.1.1</t>
  </si>
  <si>
    <t>4.2.1.3.4</t>
  </si>
  <si>
    <t>Ukmergės gyventojų privačių namų prijungimas prie  nuotekų surinkimo infrastruktūros</t>
  </si>
  <si>
    <t>Ukmergės miesto piliakalnio su prieigomis sutvarkymas, II etapas</t>
  </si>
  <si>
    <t>Užugirio (A. Smetonos) dvaro pritaikymas turizmo reikmėms, II etapas</t>
  </si>
  <si>
    <t>800/844</t>
  </si>
  <si>
    <t>Nebuvo poreikio</t>
  </si>
  <si>
    <t>Veprių stovykla</t>
  </si>
  <si>
    <t>7.3.1.2.15</t>
  </si>
  <si>
    <t>Lietuvos valstybės atkūrmo šimtmečio minėjimo programa</t>
  </si>
  <si>
    <t>Projektas  „Femin'Art“</t>
  </si>
  <si>
    <t xml:space="preserve"> Į GRT  išsiųstos 589 CBAĮ kopijos</t>
  </si>
  <si>
    <t>Sudaryti 1439 civilinės būklės aktų įrašai</t>
  </si>
  <si>
    <t>Negauta prašymų, atitinkančių lėšų skyrimo tvarkos aprašą</t>
  </si>
  <si>
    <t>30/30</t>
  </si>
  <si>
    <t>1/1</t>
  </si>
  <si>
    <t>338/330,2</t>
  </si>
  <si>
    <t>3/0,7</t>
  </si>
  <si>
    <t>100/95,8</t>
  </si>
  <si>
    <t>Dalies projektų finansavimas perėjo į kitus metus</t>
  </si>
  <si>
    <t>Parengta projektinė dokumentacija, 3 vnt.</t>
  </si>
  <si>
    <t>Nupirkta ranga, konsultavimo administravimo paslaugos.</t>
  </si>
  <si>
    <t>340/298</t>
  </si>
  <si>
    <t>5/5</t>
  </si>
  <si>
    <t>58/58</t>
  </si>
  <si>
    <t>7/7</t>
  </si>
  <si>
    <t>45/49</t>
  </si>
  <si>
    <t>4530/4550</t>
  </si>
  <si>
    <t>87/87</t>
  </si>
  <si>
    <t>24/16</t>
  </si>
  <si>
    <t>1/0</t>
  </si>
  <si>
    <t>Pabrangus protezavimo medžiagoms, paslauga suteikta mažesniam asmenų skaičiui</t>
  </si>
  <si>
    <t>Finansuoti 49 projektai</t>
  </si>
  <si>
    <t>0,6/0,6</t>
  </si>
  <si>
    <t>0,2/0,2</t>
  </si>
  <si>
    <t>Rengiamas teritorijos detalusis planas, rengiami 2 techniniai projektai</t>
  </si>
  <si>
    <t>Visi projekto veiklų įgyvendinimo viešieji pirkimai atlikti. Įgyvendinami piliakalnio su prieigomis sutvarkymo rangos darbai.</t>
  </si>
  <si>
    <t>Rangos darbai baigti, pridavimo dokumentai gauti, galutinė projekto įgyvendinimo ataskaita pateikta.</t>
  </si>
  <si>
    <t>Nupirktas ir parengtas techninis projektas, parengta projekto ekspertizė. Rangos darbai bus pradėti 2018 m.</t>
  </si>
  <si>
    <t>Nupirktas ir parengtas techninis projektas. Rangos darbų pirkimas vyks 2018 m. II ketv. Rangos darbai bus pradėti 2018 m.</t>
  </si>
  <si>
    <t>Nupirktos projekto administravimo paslaugos. Nupirktos rangos darbų su projektavimu paslaugos, pradėtas rengti techninis projektas.</t>
  </si>
  <si>
    <t>Nupirkti rangos darbai kartu su projektavimu ir vykdymo priežiūra. Pradėtas rengti techninis projektas.</t>
  </si>
  <si>
    <t>Įsigyta įranga</t>
  </si>
  <si>
    <t>Nupirkta techninio projekto su projekto vykdymo priežiūra paslauga. Techninis projektas parengtas. Nupirkta ir atliekama techninio projekto ekspertizė.</t>
  </si>
  <si>
    <t>Nupirktas ir rengiamas techninis projektas.</t>
  </si>
  <si>
    <t>Nupirktas ir parengtas techninis projektas. Nupirkta ir atlikta techninio projekto ekspertizė. Nupirkti ir atliekami rangos darbai.</t>
  </si>
  <si>
    <t>Nupirkta rangos darbų su projektavimu atlikimo paslauga. Techninis projektas parengtas.</t>
  </si>
  <si>
    <t>Nupirktas ir atliktas techninis projektas. Nupirkta ir atlikta technino projekto ekspertizė.</t>
  </si>
  <si>
    <t xml:space="preserve">R-1-1-1 Iš SVV fondo paramą gavusių verslo subjektų skaičiaus pokytis (lyginant su praėjusiais metais), proc. </t>
  </si>
  <si>
    <t>P-1-1-1-1 Fizinių asmenų, vykdančių individualią veiklą savivaldybėje, įsigijus verslo liudijimą, skaičius</t>
  </si>
  <si>
    <t>960/1030</t>
  </si>
  <si>
    <t>Proj. „Vyresnio amžiaus bedarbių rėmimas“</t>
  </si>
  <si>
    <t>Proj. „Integralios pagalbos teikimas Ukmergės r.“</t>
  </si>
  <si>
    <t>Projektas „Pažinkime Europos miestą, kuriame gyvename“</t>
  </si>
  <si>
    <t>-3/-4,5</t>
  </si>
  <si>
    <t>Miesto gatvių priežiūrai skirta 246,5 tūkst. Eur</t>
  </si>
  <si>
    <t xml:space="preserve"> „Šventosios vingiai + Kosmosas“</t>
  </si>
  <si>
    <t>Proj. „Sveikas ir išmanus Ukmergės jaunimas“</t>
  </si>
  <si>
    <t xml:space="preserve">Gruodžio 17-osios g. apšvietimo tinklų avarinis remontas, Nuotekų ir Vienuolyno g. apšvietimo atramų avarinis remontas, </t>
  </si>
  <si>
    <t xml:space="preserve">Renovuoti 3 daugiabučiai namai Ukmergės m.                Yra parengta 11 investicinių planų ir koreguoti penki investiciniai planai. </t>
  </si>
  <si>
    <t xml:space="preserve">Parengtas Susisiekimo komunikacijų ir jų inžinerinių tinklų paskirties statinių daugiabučių gyvenamųjų namų kvartaluose (prie namų, esančių Anykščių g. 35, 33 ir S. Daukanto g. 75, 61, 63, 65, 67, 69 Ukmergės mieste) naujos statybos projektas, prie daugiabučio gyv. namo Miškų g. 38, Ukmergėje aikštelės asfaltavimas, šaligatvių ir aikštelių  remonto darbai prie Vilniaus g. 95, 97 Ukmergėje, asfaltbetonio dangos atstatymas </t>
  </si>
  <si>
    <t xml:space="preserve">Išspręstas paviršinių nuotekų nuvedimas Vasario16-osios g., prie gyv.namo sklypo Vasario 16-osios g.21, prie daug.gyv. namo Daukanto g.73 , Beržų  ir S. Nėries, Kareivinių gatvėse Ukmergės m. </t>
  </si>
  <si>
    <t>0,2/3,1</t>
  </si>
  <si>
    <t>1,6/3,1</t>
  </si>
  <si>
    <t>0,1/0,4</t>
  </si>
  <si>
    <t>2/0</t>
  </si>
  <si>
    <t>2017 m. pasirašyta dotacijos sutartis su LR Aplinkos ministerija</t>
  </si>
  <si>
    <t>Rekonstruoti buitinių nuotekų tinklai Taujėnų mstl., įrengtas vandentiekio įvadas ir buitinių nuotekų išvadas Pergalės g. 6, 6a, Pabaisko mstl., bei buitinių nuotekų išvadas iš PSPC greitosios medicinos pagalbos skyriaus pastato Vytauto g. 105, Ukmergės m.</t>
  </si>
  <si>
    <t>Parengta projektinė dokumentacija ir pradėti statybos darbai</t>
  </si>
  <si>
    <t>7/6,9</t>
  </si>
  <si>
    <t>3,8/-4,6</t>
  </si>
  <si>
    <t>38/-10,42</t>
  </si>
  <si>
    <t>4/4</t>
  </si>
  <si>
    <t>30/100</t>
  </si>
  <si>
    <t>4350/6262</t>
  </si>
  <si>
    <t>110/176</t>
  </si>
  <si>
    <t>1445/1256</t>
  </si>
  <si>
    <t>9900/8030</t>
  </si>
  <si>
    <t>3800/3519</t>
  </si>
  <si>
    <t>180/164</t>
  </si>
  <si>
    <t>35/35</t>
  </si>
  <si>
    <t>700/561</t>
  </si>
  <si>
    <t>6 /7</t>
  </si>
  <si>
    <t>20 /12</t>
  </si>
  <si>
    <t>Ukmergės NSPC parengė 17 šeimų, galinčių globoti vaikus</t>
  </si>
  <si>
    <t>Kompensacijos mokamos 3 rajono gyventojams</t>
  </si>
  <si>
    <t>Peržiūrėtos 25 neveiksnių asmenų bylos</t>
  </si>
  <si>
    <t>Paslaugas gavo 404 unikalūs projekto dalyviai</t>
  </si>
  <si>
    <t>Įgyvendinta 12 programos priemonių</t>
  </si>
  <si>
    <t>Įgyvendinta 8 programos priemonės</t>
  </si>
  <si>
    <t>Vaikų laikinas apgyvendinimas globos įstaigoje</t>
  </si>
  <si>
    <t>Finansuoti 5 NVO projektai</t>
  </si>
  <si>
    <t>25/87</t>
  </si>
  <si>
    <t>50/58</t>
  </si>
  <si>
    <t>Proj. „Pabaisko pagrindinės mokyklos pastato modernizavimas“  (LAAIF)</t>
  </si>
  <si>
    <t>1/-3,7</t>
  </si>
  <si>
    <t>5/3</t>
  </si>
  <si>
    <t>3/2</t>
  </si>
  <si>
    <t>17/22,36</t>
  </si>
  <si>
    <t>64500/64172</t>
  </si>
  <si>
    <t>2600/2551</t>
  </si>
  <si>
    <t>50/38</t>
  </si>
  <si>
    <t>Lėšos panaudotos Vietos veiklos grupės administravimo išlaidoms, nes užsitęsė vietos plėtros strategijos derinimo procedūros</t>
  </si>
  <si>
    <t>4/6</t>
  </si>
  <si>
    <t>3/8</t>
  </si>
  <si>
    <t>2/2</t>
  </si>
  <si>
    <t>2/4</t>
  </si>
  <si>
    <t>4/2</t>
  </si>
  <si>
    <t xml:space="preserve">R-1-2-2  Pritaikytų lankymui objektų skaičiaus pokytis (lyginant su praėjusiais metais), kartais </t>
  </si>
  <si>
    <t>Kultūros lauko įvykių fiksavimas, viešinimas ir propagavimas</t>
  </si>
  <si>
    <t>275/288</t>
  </si>
  <si>
    <t>Organizuotas Pabaisko festivalis</t>
  </si>
  <si>
    <t>Organizuotos valstybinės ir kultūrinės šventės, tarptautiniai bei respublikiniai festivaliai, tradiciniai renginiai</t>
  </si>
  <si>
    <t>Finansavimas skirtas 21 kūrybiniam projektui paremti</t>
  </si>
  <si>
    <t>Finansavimas skirtas 12 etninės kultūros projektų paremti</t>
  </si>
  <si>
    <t>48 išvykos</t>
  </si>
  <si>
    <t>126/155</t>
  </si>
  <si>
    <t>52/66</t>
  </si>
  <si>
    <t>1033/1095</t>
  </si>
  <si>
    <t>1270/1290</t>
  </si>
  <si>
    <t>1500/1500</t>
  </si>
  <si>
    <t>100/142</t>
  </si>
  <si>
    <t>200/300</t>
  </si>
  <si>
    <t>790/800</t>
  </si>
  <si>
    <t>Įgyvendinta 18 mokinių užimtumo vasaros metu programų. Pailgintos dienos grupės organizuotos 4 mokyklose</t>
  </si>
  <si>
    <t>6/4,3</t>
  </si>
  <si>
    <t>5/4</t>
  </si>
  <si>
    <t>220/294</t>
  </si>
  <si>
    <t>9800/10060</t>
  </si>
  <si>
    <t>255/262</t>
  </si>
  <si>
    <t>Buvo mažesnis poreikis antrų klasių mokinių kelionės išlaidų į baseiną kompensavimui</t>
  </si>
  <si>
    <t>Gyvenamosios paskirties pastato Vilniaus g. 87, Ukmergėje, kapitalinis remontas</t>
  </si>
  <si>
    <t>Petronių k. bendruomenė įrengė paplūdimį prie Ilgajo ežero</t>
  </si>
  <si>
    <t xml:space="preserve">Išrinkti ir apdovanoti geriausi rajono metų mokytojai: Elvyra Kriaučiūnienė (Smetonos gimnazijos biologijos mokytoja), Violeta Grigaliūnienė (Siesikų gimnazijos anglų kalbos mokytoja), Vida Šidlauskienė (Jono Basanavičiaus gimnazijos lietuvių kalbos mokytoja)
</t>
  </si>
  <si>
    <t xml:space="preserve">Pardavimai (parduotuvė) – 4,2 tūkst. Eur; turizmo, konferencijų, renginių organizavimo paslaugos – 22,7 tūkst. Eur; seminarų organizavimo paslaugos – 3,3 tūkst. Eur; bilietų pardavimas – 1,5 tūkst. Eur
</t>
  </si>
  <si>
    <t>235/236</t>
  </si>
  <si>
    <t>480/604</t>
  </si>
  <si>
    <t>4000/3550</t>
  </si>
  <si>
    <t>140/176</t>
  </si>
  <si>
    <t>3/24</t>
  </si>
  <si>
    <t>40/72</t>
  </si>
  <si>
    <t>1,5/2,6</t>
  </si>
  <si>
    <t>11/11</t>
  </si>
  <si>
    <t>2800/2797</t>
  </si>
  <si>
    <t>250/283</t>
  </si>
  <si>
    <t>3/1</t>
  </si>
  <si>
    <t>98/96</t>
  </si>
  <si>
    <t>304/283</t>
  </si>
  <si>
    <t>1375/1260</t>
  </si>
  <si>
    <t>1915/1843</t>
  </si>
  <si>
    <t>545/515</t>
  </si>
  <si>
    <t>2200/3455</t>
  </si>
  <si>
    <t>1/2</t>
  </si>
  <si>
    <t>2,8/2,4</t>
  </si>
  <si>
    <t>25/19</t>
  </si>
  <si>
    <t>Skirta 295 vienkartinės pašalpos</t>
  </si>
  <si>
    <t>4/3</t>
  </si>
  <si>
    <t>182/470</t>
  </si>
  <si>
    <t>12/26,2</t>
  </si>
  <si>
    <t>1/2,6 karto</t>
  </si>
  <si>
    <t xml:space="preserve">Paminklų memorialas pirmosios Lietuvos Respublikos ministrams atminti; knyga </t>
  </si>
  <si>
    <t>10400/18405</t>
  </si>
  <si>
    <t>30/2,2 karto</t>
  </si>
  <si>
    <t>67/53</t>
  </si>
  <si>
    <t>99/ 96</t>
  </si>
  <si>
    <t>250/282</t>
  </si>
  <si>
    <t>-2/15,3</t>
  </si>
  <si>
    <t>II etapo metu įrengtos 9 vaizdo kameros (iš viso 17)</t>
  </si>
  <si>
    <t>Varinės kaimo bendruomenės iniciatyva – Tarptautinis fotografijos pleneras „Fotoodė grafui S. K. Kosakovskiui“ ; paminklo Prezidentui A.Smetonai Užugiryje kūrybinė idėja- skluptūros modelis</t>
  </si>
  <si>
    <t>Finansuota 16 bendruomenės sveikatos punktų išlaikymas</t>
  </si>
  <si>
    <t>Paslaugas gavo 1984 asmenys</t>
  </si>
  <si>
    <t>Paslaugas gavo 2400 asmenys</t>
  </si>
  <si>
    <t>Paslaugas gavo 73 asmenys</t>
  </si>
  <si>
    <t>3/0</t>
  </si>
  <si>
    <t>Šviesos gatvė (90 m), Taujėnai;  Nuotekų gatvė (70 m), Ukmergė; Pirties gatvė (165 m), Žemaitkiemis; Mindaugo gatvė (80 m), Ukmergė, Veterinarijos gatvė ( 585 m), Rečionių k. V.Bergo, Lakštingalų, Laukų gatvės (900 m)</t>
  </si>
  <si>
    <t>2,35/1,890</t>
  </si>
  <si>
    <t>0,1/0,12</t>
  </si>
  <si>
    <t>500/700</t>
  </si>
  <si>
    <t>3/6</t>
  </si>
  <si>
    <t>1,7/1,7</t>
  </si>
  <si>
    <t>60/60</t>
  </si>
  <si>
    <t>1,5/0,5</t>
  </si>
  <si>
    <t>7/3</t>
  </si>
  <si>
    <t>5/-83</t>
  </si>
  <si>
    <t>Išbraukti iš apskaitos keliai, einantys per miškus</t>
  </si>
  <si>
    <t>25/17</t>
  </si>
  <si>
    <t>11,9/15,1</t>
  </si>
  <si>
    <t>1253,5/1189</t>
  </si>
  <si>
    <t>Parama naudojasi 1 šeima</t>
  </si>
  <si>
    <t xml:space="preserve">Buvo surengtos 1 vieša diskusija ir 1 respublikinė konferencija apie smurto apraiškas bei pagalbos būdus. Iš viso dalyvavo 280 asmenų. Gautų nukreipimų skaičius iš Probacijos tarnybos  per 2017 m. – 34 , programą pabaigė 31 asmuo. Buvo dirbamas aktyvus darbas su smurto aukomis.  Kiekvieną kartą  gavus PK informaciją apie registruotą smurtą per 48 val. vykstama į smurto aukos namus ir aukai siūloma pagalba. Apsilankyta 104 šeimose, aukoms suteikta informacinė pagalba, šeimos konsultuotos ir nukreiptos į pagalbą teikiančias įstaigas. </t>
  </si>
  <si>
    <t>Priklausomybių nuo alkoholio ir narkotinių medžiagų vartojimo mažinimo programa</t>
  </si>
  <si>
    <t xml:space="preserve">Programos paslaugomis pasinaudojo 63 žmonės: 2 asmenys gydėsi Panevėžio priklausomybės ligų centre; 41 asmuo VŠĮ Ukmergės ligoninėje gavo gydymosi nuo priklausomybės ligų paslaugą. Šiuo metu nevartoja 21 asmuo, 20 bus ar yra  teikiama tolimesnė pakartotina pagalba. Psichologo konsultacijos dėl priklausomybių teiktos 30 kartų; 1 asmuo lankė 6 mėn. psichologo kursus dėl priklausomybių; Grupinius 6,5 mėn. užsiėmimus lankė 23 asmenys, kuriems teismo sprendimu yra skirta gydytis nuo alkoholio. Programą baigė 19, 4 pašalinti dėl nelankymo. 
</t>
  </si>
  <si>
    <t>Viešųjų darbų programoje I pusmetį dalyvavo 117 asmenų, Užimtumo didinimo programoje II pusmetį dalyvavo 105 asmenys</t>
  </si>
  <si>
    <t>Surinkti duomenys (kontaktai) apie 155 rajone veikiančias nevyriausybines organizacijas</t>
  </si>
  <si>
    <t xml:space="preserve">Memorialinis kenotafas žuvusiems žydams savanoriams (marmurinė plokštė); Koplytstulpis kunigui S. Morkūnui Valtūnuose; koplytstulpis spaustuvininkui Juozui Kapočiui Antatilčiuose </t>
  </si>
  <si>
    <t>3.2.3.2.4</t>
  </si>
  <si>
    <t>3.2.3.1.3</t>
  </si>
  <si>
    <t>Vaikų žaidimų aikštelių įrengimas</t>
  </si>
  <si>
    <t>PATVIRTINTA                                                                                              Ukmergės rajono savivaldybės tarybos                                                          2018 m. balandžio 25 d. sprendimu Nr. 7-125</t>
  </si>
  <si>
    <t>UKMERGĖS RAJONO SAVIVALDYBĖS STRATEGINIO VEIKLOS PLANO 2017–2019 M. PROGRAMŲ PRIEMONIŲ ĮGYVENDINIMO IR VERTINIMO KRITERIJŲ PASIEKIMO 2017 M. ATASKAITA</t>
  </si>
  <si>
    <t xml:space="preserve">1. Išleistas reprezentacinis leidunys „Ukmergės senamiestis. Du požiūriai“. 2. Išleistas informacinis lankstinukas „Ukmergės maršrutai“ LT, RU, EN, PL kalbomis. 3. Atnaujintas ir išleistas informacinis leidinys „Ukmergės gidas“ LT, EN, RU kalbomis. 4. Išleistas informacinis leidinys „Žydų bendruomenė Ukmergėje“ LT, RU, EN kalbomis. 5. Pasaulio turizmo organizacijos atstovų vizitas Užugiryje, Prezidento Antano Smetonos dvare. 6. 3 Televizijos laidos apie Ukmergės rajono lankytinus objektus „Keliauk su reporteriu“. </t>
  </si>
  <si>
    <t xml:space="preserve"> Savivaldybės turizo išteklių pristatymas parodose ir renginiuose: 1.Tarptautinėje turizmo, kelionių ir aktyvaus laisvalaikio parodoje „Adventur 2017“; 2. Tarptautinėje turizmo parodoje Izraelyje „International Mediterranean Tourism Market 2017“; 3. Kauno pavasario mugė. 4. Tradiciniame renginyje „Kauno Hanzos dienos“; 5. Tarptautinėje turizmo parodoje Rygoje „Balttour 2017“. 6. Paroda „Sprendimų ratas“. 7. 25-ojoje tarptautinėje turizmo parodoje „TT Warzawa 2017“ Varšuvoje, Lenkijoje. 8. Kontaktų mugėje Raudondvaryje.</t>
  </si>
  <si>
    <t>1. Želvos miestelyje įrengtas informacinis stendas. 2. Pastatytas skaidrus stendas, vizualiai atkuriantis sunykusią Deltuvos evangelikų-reformatų bažnyčios architektūrinę dalį.</t>
  </si>
  <si>
    <t xml:space="preserve">1. Projektas „Evangelikų-liuteronų istorijos įprasminimas Deltuvoje“. Pastatytas skaidrus stendas, vizualiai atkuriantis sunykusią Deltuvos evangelikų-reformatų bažnyčios architektūrinę dalį. 
2. Projektas „Tarpukario Želvos planas“. Želvos miestelyje įrengtas informacinis stendas apie tarpukaryje želvos miestelyje gyvenusius žydus, atkurtas miestelio gatvių tinklas, atvaizduoti buvę žydų gyvenamosios ir religinės paskirties pastatai.  
</t>
  </si>
  <si>
    <t>1. Išleistas reprezentacinis leidunys „Ukmergės senamiestis. Du požiūriai“. 2. Išleistas informacinis lankstinukas „Ukmergės maršrutai“. 3. Atnaujintas ir išleistas informacinis leidinys „Ukmergės gidas“ LT, EN kalbomis. 4. Išleistas informacinis leidinys „Žydų bendruomenė Ukmergėje“ LT, RU, EN kalbomis.</t>
  </si>
  <si>
    <t>Apsilankė: Ukmergės TVIC – 4026, Ukmergės kraštotyros muziejuje – 14379 asmenys (Užugirio sk. –  4963, Ukmergės muziejus – 9416)</t>
  </si>
  <si>
    <t>Parengta projektinė dokumentacija – nupirktos viešųjų erdvių sutvarkymo techninio projekto parengimo paslaugos. Rengiami 2 techniniai projektai.</t>
  </si>
  <si>
    <t>Parengta projektinė dokumentacija – nupirktos viešųjų erdvių sutvarkymo techninio projekto parengimo paslaugos. Parengti 2 techninis projektas.</t>
  </si>
  <si>
    <t xml:space="preserve">Pateiktų paraiškų tarptautiniams projektams įgyvendinti skaičius – 2 vnt. ( bendradarbiavimo per sieną projektai ,,Augustas. LDK pėdsakai Lietuvoje“, „Amatų vystymas kaip kultūrinio ir istorinio paveldo išsaugojimo priemonė ir ekonominio stabilumo pagrindas pasienio teritorijoje Rundalė, Svisločius, Ukmergė“). 
Pradėtas įgyvendinti tarptautinis  „Baltsenior“ projektas pagal Baltijos jūros regiono programą
Įvykusių oficialių delegacijų vizitų į miestus partnerius užsienyje – 11.
Suorganizuoti bendri renginiai su užsienio miesto partnerių organizacijomis –5 .
</t>
  </si>
  <si>
    <t xml:space="preserve">Išleistas reprezentacinis leidinys „Ukmergės senamiestis. Du požiūriai“, 1 300 vnt. </t>
  </si>
  <si>
    <t>Nupirkta ir rengiama projektinė dokumentacija – techninis projektas, parengta specifikacija techninio projekto ekspertizės paslaugos pirkimui.</t>
  </si>
  <si>
    <t>Parengta  projektinė dokumentacija – nupirktas ir parengtas pastato kapitalinio remonto techninis projektas. Nupirkta ir atlikta techninio projekto ekspertizė.</t>
  </si>
  <si>
    <t>Renginiai: „Derliaus šventė – Aniuolų sargų kermošius Deltuvoje“, „Ukmergės rajono metų ūkis – 2017“</t>
  </si>
  <si>
    <t>Kelias Vepriai–Labanosiai</t>
  </si>
  <si>
    <t>Veterinarjos g., Rečionių k., V. Bergo, Lakštingalų, Laukų g. pėsčiųjų-dviračių takai</t>
  </si>
  <si>
    <t>P-3-1-2-1  Įrengtų aplinkkelių skaičius, vnt.</t>
  </si>
  <si>
    <t>P-3-1-3-2  Su nuolaida parduotų bilietų skaičius, tūkst. vnt.</t>
  </si>
  <si>
    <t>Veterinarijos g. rekonstrukcija, Rečionių k. gatvių rekonstrukcija; dalies Mindaugo gatvės kapitalinio remonto darbai, dalies kelio Vepriai-Labanosiai kapitalinio remonto darbai</t>
  </si>
  <si>
    <t>Įrengti 2 paviljonai: Vilniaus g., Ukmergėjės m., ir Vidiškių miestelyje</t>
  </si>
  <si>
    <t>Nuostolių, susidariusių dėl būtinų keleivinio transporto paslaugų visuomenei, dengimas UAB „Ukmergės autobusų parkas“</t>
  </si>
  <si>
    <t>Kompensacija UAB „Ukmergės autobusų parkas“ už moksleivių vežimą į ugdymo įstaigas</t>
  </si>
  <si>
    <t>Kompensacija UAB „Ukmergės autobusų parkas“ už lengvatinį pensininkų ir neįgaliųjų vežimą</t>
  </si>
  <si>
    <t>Padidintas UAB „Ukmergės šiluma“ įstatinis kapitalas</t>
  </si>
  <si>
    <t>Šventupės sporto bazės šilumos punkto remontas, vaikų lopšelio-darželio „Eglutė“ šildymo sistemos balansavimo I etapo darbai, Pivonijos sen., Vileikių k., bibliotekos-felčerinio punkto šildymo katilo pakeitimas, A. Smetonos dvaro šilumos siurblių remonto darbai, Veprių pagr. mokyklos katilinės remonto darbai, mokyklos darželio „Varpelis“ karšto vandens šilumokaičio pakeitimas</t>
  </si>
  <si>
    <t>Vilniaus g. perėjų apšvietimas, Pakalnės gatvės apšvietimo rekonstrukcijos darbai (pradžia – 2017 m, pabaiga – 2018 m.), Laičių k. gatvių apšvietimo rekonstrucijos darbai (pradžia – 2017 m., pabaiga – 2018 m. ),  Želvos sen., Tolučių k. gatvių apšvietimo remonto darbai (pradžia – 2017 m., pabaiga – 2018 m.)</t>
  </si>
  <si>
    <t>Ukmergės m. paklota 1,9 km tinklų, rajone – 1,2 km</t>
  </si>
  <si>
    <t>Ukmergės m. paklota 2,2 km tinklų, rajone – 0,9 km</t>
  </si>
  <si>
    <t xml:space="preserve">Išspręstas paviršinių nuotekų nuvedimas Vasario16-osios g., prie gyv.namo sklypo Vasario 16-osios g.21, prie daug. gyv. namo Daukanto g.73 , Beržų  ir S. Nėries, Kareivinių gatvėse Ukmergės m. </t>
  </si>
  <si>
    <t>2017 m. buvo planuota  Žeimių ir Jasiuliškio k. nuotekų valymo įrenginiai, bet neužbaigta, todėl perkelta  2018 m.</t>
  </si>
  <si>
    <t>Proj. pagal „ERASMUS+“ programą „Miško pasaka“ ir  „Kelionė į pasakų šalį“ (vaikų l.d. „Eglutė“)</t>
  </si>
  <si>
    <t>Proj. pagal „ERASMUS+“ programą (vaikų l.d. „Nykštukas“)</t>
  </si>
  <si>
    <t>Proj. pagal „ERASMUS+“ programą (Užupio p.m. – 10,6 tūkst. Eur; Dukstynos p.m. – 4,3 tūkst. Eur)</t>
  </si>
  <si>
    <t>Proj. „Profesijų mokomės ne iš plakatų“ (Siesikų gimnazija)</t>
  </si>
  <si>
    <t>Proj. pagal „ERASMUS+“ programą (Jono Basanavičiaus g. – 13,3 tūkst. Eur; Siesikų g. – 3,7 tūkst. Eur)</t>
  </si>
  <si>
    <t xml:space="preserve">Skirtos lėšos Sporto centrui kompiuteriui ir spausdintuvui varžybų organizavimui; Dukstynos pagrindinei mokyklai 3D klasei; projektui „Kompiuteriukai vaikams“ </t>
  </si>
  <si>
    <t>Projektai: ,,Mes galim“ (6,5 tūkst. Eur), ,,StART“ (22,9 tūkst. Eur), ,,Atrask save“ (10 tūkst. Eur), ,,Dirbsiu savo mieste“ (2 tūkst. Eur) ir kt.</t>
  </si>
  <si>
    <t>Proj. „Mes ieškome vieni kitų“ (Ukmergės NSPC)</t>
  </si>
  <si>
    <t>Projektai: „Bilietas į visavertę vaikystę“, „Norvegų patirtis kokybiškos vaiko iš socialinės rizikos šeimų globos ir vaiko apsaugos srityje“ (Ukmergės NSPC)</t>
  </si>
  <si>
    <t>Apsilankymų skaičius – 2175</t>
  </si>
  <si>
    <t>Projektai: „Percusion Ukmerge 2017“ – 9 tūkst. €; „99 Lietuvos aušros“ – 8,5 tūkst. €; „NS(Ne)Sąmonė arba Neįprasti Susitikimai“ – 5,6 tūkst. €; „Piliakalnių asmenukės“ – 4,3 tūkst. €; XV Respublikinis kamerinių ir vokalinių ansamblių festivalis-konkursas „Šventosios gaida“ – 3 tūkst. €; Kino meno populiarinimo programa Kinas+ – 4 tūkst. €</t>
  </si>
  <si>
    <t>Projektai: „Visuomenės informacinis aprūpinimas ir viešosios informacijos sklaida“ – 28,2 tūkst. €; „Menas tarp knygų“ – 3,4 tūkst. €</t>
  </si>
  <si>
    <t>Galerijos apšvietimo sistemos įrengimas „Vilkamirgės galerijoje“; Skulptūra „Laivelis“ prie Vilkmergės upelio; Langinių sendinimo ir sumontavimo paslauga Gedimino g. 5; Skulptūros „Miesto šnabždesiai“ transportavimo ir montavimo darbai; Skulptūros „Keliaujantis arkliukas“ pastatymo vietos tvarkybos darbai</t>
  </si>
  <si>
    <t>Geriausia Ukmergės rajono kultūros darbuotoja – Ukmergės kraštotyros muziejaus Užugirio filialo vedėja Daiva Misiukienė. Sėkmingiausio 2016 metų Ukmergės rajono kūrėjo kūrybinio projekto autorius – Egidijus Darulis. UAB „Baltic American Concord (BAC)“ – kultūros mecenatas</t>
  </si>
  <si>
    <t>Finansuoti 62 NVO projektai – 25 539 Eur; kofinansuoti 4 projektai, gavę paramą iš Žemės ūkio ministerijos – 1 910,88 Eur; surengti 2 seminarai NVO (dėl viešųjų pirkimų ir finansinių ataskaitų teikimo, dėl NVO verslumo skatinimo)</t>
  </si>
  <si>
    <t xml:space="preserve">SB – savivaldybės biudžeto lėšos </t>
  </si>
  <si>
    <t xml:space="preserve">VB – valstybės biudžeto lėšos </t>
  </si>
  <si>
    <t>VB(d) – valstybės biudžeto specialios tikslinės dotacijos valstybinėms (perduotoms savivaldybėms) funkcijoms vykdyti</t>
  </si>
  <si>
    <t>ES – Europos sąjungos lėšos</t>
  </si>
  <si>
    <t>KPPP –  kelių priežiūros ir plėtros programos lėšos</t>
  </si>
  <si>
    <t xml:space="preserve">SL – skolintos lėšos </t>
  </si>
  <si>
    <t xml:space="preserve">KT(d) – kitos tikslinės dotacijos </t>
  </si>
  <si>
    <t>Kt – kitos lėšos</t>
  </si>
  <si>
    <t xml:space="preserve">____________________________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</si>
</sst>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8" x14ac:knownFonts="1">
    <font>
      <sz val="10"/>
      <name val="Arial"/>
      <charset val="186"/>
    </font>
    <font>
      <sz val="8"/>
      <name val="Arial"/>
      <family val="2"/>
      <charset val="186"/>
    </font>
    <font>
      <sz val="10"/>
      <name val="Arial"/>
      <family val="2"/>
      <charset val="186"/>
    </font>
    <font>
      <b/>
      <sz val="10"/>
      <name val="Arial"/>
      <family val="2"/>
      <charset val="186"/>
    </font>
    <font>
      <sz val="10"/>
      <name val="Times New Roman"/>
      <family val="1"/>
      <charset val="186"/>
    </font>
    <font>
      <b/>
      <sz val="10"/>
      <name val="Times New Roman"/>
      <family val="1"/>
      <charset val="186"/>
    </font>
    <font>
      <b/>
      <sz val="12"/>
      <name val="Times New Roman"/>
      <family val="1"/>
      <charset val="186"/>
    </font>
    <font>
      <sz val="10"/>
      <color indexed="8"/>
      <name val="Times New Roman"/>
      <family val="1"/>
      <charset val="186"/>
    </font>
    <font>
      <sz val="10"/>
      <color theme="1"/>
      <name val="Times New Roman"/>
      <family val="1"/>
      <charset val="186"/>
    </font>
    <font>
      <sz val="10"/>
      <color rgb="FFFF0000"/>
      <name val="Times New Roman"/>
      <family val="1"/>
      <charset val="186"/>
    </font>
    <font>
      <sz val="12"/>
      <name val="Times New Roman"/>
      <family val="1"/>
      <charset val="186"/>
    </font>
    <font>
      <i/>
      <sz val="12"/>
      <name val="Times New Roman"/>
      <family val="1"/>
      <charset val="186"/>
    </font>
    <font>
      <b/>
      <sz val="10"/>
      <color rgb="FFFF0000"/>
      <name val="Times New Roman"/>
      <family val="1"/>
      <charset val="186"/>
    </font>
    <font>
      <sz val="8"/>
      <name val="Times New Roman"/>
      <family val="1"/>
      <charset val="186"/>
    </font>
    <font>
      <sz val="12"/>
      <name val="Arial"/>
      <family val="2"/>
      <charset val="186"/>
    </font>
    <font>
      <i/>
      <sz val="10"/>
      <name val="Times New Roman"/>
      <family val="1"/>
      <charset val="186"/>
    </font>
    <font>
      <b/>
      <sz val="10"/>
      <color theme="1"/>
      <name val="Times New Roman"/>
      <family val="1"/>
      <charset val="186"/>
    </font>
    <font>
      <sz val="9"/>
      <name val="Times New Roman"/>
      <family val="1"/>
      <charset val="186"/>
    </font>
  </fonts>
  <fills count="9">
    <fill>
      <patternFill patternType="none"/>
    </fill>
    <fill>
      <patternFill patternType="gray125"/>
    </fill>
    <fill>
      <patternFill patternType="solid">
        <fgColor indexed="50"/>
        <bgColor indexed="64"/>
      </patternFill>
    </fill>
    <fill>
      <patternFill patternType="solid">
        <fgColor indexed="9"/>
        <bgColor indexed="64"/>
      </patternFill>
    </fill>
    <fill>
      <patternFill patternType="solid">
        <fgColor indexed="45"/>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diagonal/>
    </border>
    <border>
      <left/>
      <right style="medium">
        <color indexed="64"/>
      </right>
      <top/>
      <bottom/>
      <diagonal/>
    </border>
    <border>
      <left style="thin">
        <color indexed="64"/>
      </left>
      <right/>
      <top style="thin">
        <color indexed="64"/>
      </top>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medium">
        <color indexed="64"/>
      </left>
      <right/>
      <top/>
      <bottom/>
      <diagonal/>
    </border>
    <border>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s>
  <cellStyleXfs count="2">
    <xf numFmtId="0" fontId="0" fillId="0" borderId="0"/>
    <xf numFmtId="0" fontId="2" fillId="0" borderId="0"/>
  </cellStyleXfs>
  <cellXfs count="266">
    <xf numFmtId="0" fontId="0" fillId="0" borderId="0" xfId="0"/>
    <xf numFmtId="0" fontId="1" fillId="0" borderId="0" xfId="0" applyFont="1"/>
    <xf numFmtId="0" fontId="0" fillId="0" borderId="0" xfId="0" applyAlignment="1">
      <alignment horizontal="center" vertical="center"/>
    </xf>
    <xf numFmtId="49" fontId="0" fillId="0" borderId="0" xfId="0" applyNumberFormat="1"/>
    <xf numFmtId="0" fontId="0" fillId="0" borderId="0" xfId="0" applyAlignment="1">
      <alignment horizontal="center"/>
    </xf>
    <xf numFmtId="0" fontId="2" fillId="0" borderId="0" xfId="0" applyFont="1"/>
    <xf numFmtId="0" fontId="4" fillId="0" borderId="0" xfId="0" applyFont="1"/>
    <xf numFmtId="49" fontId="4" fillId="0" borderId="0" xfId="0" applyNumberFormat="1" applyFont="1"/>
    <xf numFmtId="0" fontId="4" fillId="0" borderId="0" xfId="0" applyFont="1" applyAlignment="1">
      <alignment horizontal="center"/>
    </xf>
    <xf numFmtId="0" fontId="4" fillId="0" borderId="0" xfId="0" applyFont="1" applyAlignment="1">
      <alignment horizontal="center" vertical="center"/>
    </xf>
    <xf numFmtId="0" fontId="4" fillId="0" borderId="10" xfId="0" applyFont="1" applyBorder="1" applyAlignment="1">
      <alignment vertical="center" wrapText="1"/>
    </xf>
    <xf numFmtId="0" fontId="4" fillId="0" borderId="1" xfId="0" applyFont="1" applyBorder="1" applyAlignment="1">
      <alignment horizontal="center" vertical="center" wrapText="1"/>
    </xf>
    <xf numFmtId="0" fontId="4" fillId="5" borderId="1" xfId="0" applyFont="1" applyFill="1" applyBorder="1" applyAlignment="1">
      <alignment vertical="center" wrapText="1"/>
    </xf>
    <xf numFmtId="2" fontId="4" fillId="0" borderId="0" xfId="0" applyNumberFormat="1" applyFont="1" applyAlignment="1">
      <alignment horizontal="center" vertical="center"/>
    </xf>
    <xf numFmtId="0" fontId="7" fillId="0" borderId="1" xfId="0"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2" fontId="8" fillId="0" borderId="1" xfId="0" applyNumberFormat="1" applyFont="1" applyFill="1" applyBorder="1" applyAlignment="1">
      <alignment horizontal="center" vertical="center" wrapText="1"/>
    </xf>
    <xf numFmtId="0" fontId="4" fillId="3" borderId="1" xfId="0" applyFont="1" applyFill="1" applyBorder="1" applyAlignment="1">
      <alignment horizontal="left" vertical="center" wrapText="1"/>
    </xf>
    <xf numFmtId="2" fontId="4" fillId="0" borderId="1" xfId="0" applyNumberFormat="1" applyFont="1" applyFill="1" applyBorder="1" applyAlignment="1">
      <alignment horizontal="center" vertical="center" wrapText="1"/>
    </xf>
    <xf numFmtId="0" fontId="4" fillId="5" borderId="1" xfId="0"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2" fontId="8" fillId="8"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0" borderId="9" xfId="0" applyFont="1" applyFill="1" applyBorder="1" applyAlignment="1">
      <alignment horizontal="center" vertical="center" wrapText="1"/>
    </xf>
    <xf numFmtId="49" fontId="8" fillId="0" borderId="31" xfId="0" applyNumberFormat="1"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7" fillId="0" borderId="26" xfId="0" applyFont="1" applyFill="1" applyBorder="1" applyAlignment="1">
      <alignment horizontal="left" vertical="center" wrapText="1"/>
    </xf>
    <xf numFmtId="0" fontId="4" fillId="3" borderId="12"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10" fillId="0" borderId="22" xfId="0" applyFont="1" applyBorder="1" applyAlignment="1">
      <alignment horizontal="center" vertical="center" wrapText="1"/>
    </xf>
    <xf numFmtId="164" fontId="4" fillId="0" borderId="1" xfId="0" applyNumberFormat="1" applyFont="1" applyFill="1" applyBorder="1" applyAlignment="1">
      <alignment horizontal="center" vertical="center" wrapText="1"/>
    </xf>
    <xf numFmtId="164" fontId="8" fillId="0" borderId="1" xfId="0" applyNumberFormat="1" applyFont="1" applyFill="1" applyBorder="1" applyAlignment="1">
      <alignment horizontal="center" vertical="center" wrapText="1"/>
    </xf>
    <xf numFmtId="164" fontId="4" fillId="0" borderId="1" xfId="0" applyNumberFormat="1" applyFont="1" applyBorder="1" applyAlignment="1">
      <alignment horizontal="center" vertical="center" wrapText="1"/>
    </xf>
    <xf numFmtId="164" fontId="4" fillId="0" borderId="6" xfId="0" applyNumberFormat="1" applyFont="1" applyBorder="1" applyAlignment="1">
      <alignment horizontal="center" vertical="center" wrapText="1"/>
    </xf>
    <xf numFmtId="164" fontId="4" fillId="0" borderId="18" xfId="0" applyNumberFormat="1" applyFont="1" applyFill="1" applyBorder="1" applyAlignment="1">
      <alignment horizontal="center" vertical="center" wrapText="1"/>
    </xf>
    <xf numFmtId="164" fontId="4" fillId="0" borderId="12" xfId="0" applyNumberFormat="1" applyFont="1" applyFill="1" applyBorder="1" applyAlignment="1">
      <alignment horizontal="center" vertical="center" wrapText="1"/>
    </xf>
    <xf numFmtId="164" fontId="4" fillId="0" borderId="31" xfId="0" applyNumberFormat="1" applyFont="1" applyFill="1" applyBorder="1" applyAlignment="1">
      <alignment horizontal="center" vertical="center" wrapText="1"/>
    </xf>
    <xf numFmtId="164" fontId="8" fillId="0" borderId="31" xfId="0" applyNumberFormat="1" applyFont="1" applyFill="1" applyBorder="1" applyAlignment="1">
      <alignment horizontal="center" vertical="center" wrapText="1"/>
    </xf>
    <xf numFmtId="164" fontId="5" fillId="8" borderId="1" xfId="0" applyNumberFormat="1" applyFont="1" applyFill="1" applyBorder="1" applyAlignment="1">
      <alignment horizontal="center" vertical="center" wrapText="1"/>
    </xf>
    <xf numFmtId="164" fontId="8" fillId="0" borderId="12" xfId="0" applyNumberFormat="1" applyFont="1" applyFill="1" applyBorder="1" applyAlignment="1">
      <alignment horizontal="center" vertical="center" wrapText="1"/>
    </xf>
    <xf numFmtId="164" fontId="4" fillId="0" borderId="4" xfId="0" applyNumberFormat="1" applyFont="1" applyBorder="1" applyAlignment="1">
      <alignment horizontal="center" vertical="center" wrapText="1"/>
    </xf>
    <xf numFmtId="164" fontId="4" fillId="5" borderId="1" xfId="0" applyNumberFormat="1" applyFont="1" applyFill="1" applyBorder="1" applyAlignment="1">
      <alignment horizontal="center" vertical="center" wrapText="1"/>
    </xf>
    <xf numFmtId="164" fontId="4" fillId="0" borderId="9" xfId="0" applyNumberFormat="1" applyFont="1" applyFill="1" applyBorder="1" applyAlignment="1">
      <alignment horizontal="center" vertical="center" wrapText="1"/>
    </xf>
    <xf numFmtId="164" fontId="4" fillId="0" borderId="18"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164" fontId="8" fillId="0" borderId="6" xfId="0" applyNumberFormat="1" applyFont="1" applyBorder="1" applyAlignment="1">
      <alignment horizontal="center" vertical="center" wrapText="1"/>
    </xf>
    <xf numFmtId="0" fontId="7" fillId="5" borderId="1" xfId="0" applyFont="1" applyFill="1" applyBorder="1" applyAlignment="1">
      <alignment horizontal="left" vertical="center" wrapText="1"/>
    </xf>
    <xf numFmtId="49" fontId="8" fillId="5" borderId="1" xfId="0" applyNumberFormat="1" applyFont="1" applyFill="1" applyBorder="1" applyAlignment="1">
      <alignment horizontal="center" vertical="center" wrapText="1"/>
    </xf>
    <xf numFmtId="164" fontId="8" fillId="5" borderId="1" xfId="0" applyNumberFormat="1" applyFont="1" applyFill="1" applyBorder="1" applyAlignment="1">
      <alignment horizontal="center" vertical="center" wrapText="1"/>
    </xf>
    <xf numFmtId="0" fontId="7" fillId="5" borderId="12" xfId="0" applyFont="1" applyFill="1" applyBorder="1" applyAlignment="1">
      <alignment horizontal="left" vertical="center" wrapText="1"/>
    </xf>
    <xf numFmtId="49" fontId="8" fillId="5" borderId="31" xfId="0" applyNumberFormat="1" applyFont="1" applyFill="1" applyBorder="1" applyAlignment="1">
      <alignment horizontal="center" vertical="center" wrapText="1"/>
    </xf>
    <xf numFmtId="2" fontId="8" fillId="0" borderId="1" xfId="0" applyNumberFormat="1" applyFont="1" applyFill="1" applyBorder="1" applyAlignment="1">
      <alignment horizontal="left" vertical="center" wrapText="1"/>
    </xf>
    <xf numFmtId="0" fontId="4" fillId="5" borderId="1" xfId="0" applyFont="1" applyFill="1" applyBorder="1" applyAlignment="1">
      <alignment vertical="top" wrapText="1"/>
    </xf>
    <xf numFmtId="2" fontId="4" fillId="5" borderId="1" xfId="0" applyNumberFormat="1" applyFont="1" applyFill="1" applyBorder="1" applyAlignment="1">
      <alignment vertical="center" wrapText="1"/>
    </xf>
    <xf numFmtId="0" fontId="4" fillId="5" borderId="9" xfId="0" applyFont="1" applyFill="1" applyBorder="1" applyAlignment="1">
      <alignment horizontal="center" vertical="center" wrapText="1"/>
    </xf>
    <xf numFmtId="0" fontId="4" fillId="0" borderId="0" xfId="0" applyFont="1" applyBorder="1" applyAlignment="1">
      <alignment vertical="center" wrapText="1"/>
    </xf>
    <xf numFmtId="164" fontId="4" fillId="5" borderId="6" xfId="0" applyNumberFormat="1"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49" fontId="4" fillId="5" borderId="31" xfId="0" applyNumberFormat="1" applyFont="1" applyFill="1" applyBorder="1" applyAlignment="1">
      <alignment horizontal="center" vertical="center" wrapText="1"/>
    </xf>
    <xf numFmtId="0" fontId="13" fillId="4" borderId="1" xfId="0" applyFont="1" applyFill="1" applyBorder="1" applyAlignment="1">
      <alignment horizontal="left" vertical="center" wrapText="1"/>
    </xf>
    <xf numFmtId="0" fontId="13" fillId="0" borderId="1" xfId="0" applyFont="1" applyBorder="1" applyAlignment="1">
      <alignment vertical="center" wrapText="1"/>
    </xf>
    <xf numFmtId="0" fontId="12" fillId="0" borderId="1" xfId="0" applyFont="1" applyBorder="1" applyAlignment="1">
      <alignment vertical="center" wrapText="1"/>
    </xf>
    <xf numFmtId="0" fontId="5" fillId="4" borderId="1" xfId="0" applyFont="1" applyFill="1" applyBorder="1" applyAlignment="1">
      <alignment horizontal="left" vertical="center" wrapText="1"/>
    </xf>
    <xf numFmtId="0" fontId="5" fillId="6" borderId="1" xfId="0" applyFont="1" applyFill="1" applyBorder="1" applyAlignment="1">
      <alignment horizontal="left" vertical="center" wrapText="1"/>
    </xf>
    <xf numFmtId="2" fontId="4" fillId="0" borderId="1" xfId="0" applyNumberFormat="1" applyFont="1" applyFill="1" applyBorder="1" applyAlignment="1">
      <alignment vertical="center" wrapText="1"/>
    </xf>
    <xf numFmtId="2" fontId="4" fillId="0" borderId="1" xfId="0" applyNumberFormat="1" applyFont="1" applyFill="1" applyBorder="1" applyAlignment="1">
      <alignment horizontal="left" vertical="center" wrapText="1"/>
    </xf>
    <xf numFmtId="2" fontId="8" fillId="5" borderId="1" xfId="0" applyNumberFormat="1" applyFont="1" applyFill="1" applyBorder="1" applyAlignment="1">
      <alignment vertical="center" wrapText="1"/>
    </xf>
    <xf numFmtId="2" fontId="8" fillId="5" borderId="12" xfId="0" applyNumberFormat="1" applyFont="1" applyFill="1" applyBorder="1" applyAlignment="1">
      <alignment vertical="center" wrapText="1"/>
    </xf>
    <xf numFmtId="49" fontId="4" fillId="5" borderId="7" xfId="0" applyNumberFormat="1" applyFont="1" applyFill="1" applyBorder="1" applyAlignment="1">
      <alignment vertical="center" wrapText="1"/>
    </xf>
    <xf numFmtId="0" fontId="8" fillId="0" borderId="7" xfId="0" applyFont="1" applyBorder="1" applyAlignment="1">
      <alignment vertical="center" wrapText="1"/>
    </xf>
    <xf numFmtId="0" fontId="4" fillId="5" borderId="7" xfId="0" applyFont="1" applyFill="1" applyBorder="1" applyAlignment="1">
      <alignment vertical="center" wrapText="1"/>
    </xf>
    <xf numFmtId="14" fontId="4" fillId="2" borderId="3" xfId="0" applyNumberFormat="1" applyFont="1" applyFill="1" applyBorder="1" applyAlignment="1">
      <alignment horizontal="center" vertical="center" wrapText="1"/>
    </xf>
    <xf numFmtId="2" fontId="8" fillId="0" borderId="7"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2" fontId="4" fillId="0" borderId="7" xfId="0" applyNumberFormat="1"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24" xfId="0" applyFont="1" applyFill="1" applyBorder="1" applyAlignment="1">
      <alignment horizontal="center" vertical="center" wrapText="1"/>
    </xf>
    <xf numFmtId="2" fontId="8" fillId="8" borderId="7" xfId="0" applyNumberFormat="1" applyFont="1" applyFill="1" applyBorder="1" applyAlignment="1">
      <alignment horizontal="center" vertical="center" wrapText="1"/>
    </xf>
    <xf numFmtId="49" fontId="5" fillId="6" borderId="7" xfId="0" applyNumberFormat="1" applyFont="1" applyFill="1" applyBorder="1" applyAlignment="1">
      <alignment horizontal="left" vertical="center" wrapText="1"/>
    </xf>
    <xf numFmtId="0" fontId="4" fillId="0" borderId="7" xfId="0" applyNumberFormat="1" applyFont="1" applyBorder="1" applyAlignment="1">
      <alignment vertical="center" wrapText="1"/>
    </xf>
    <xf numFmtId="14" fontId="4" fillId="7" borderId="3" xfId="0" applyNumberFormat="1" applyFont="1" applyFill="1" applyBorder="1" applyAlignment="1">
      <alignment horizontal="center" vertical="center" wrapText="1"/>
    </xf>
    <xf numFmtId="0" fontId="4" fillId="0" borderId="0" xfId="0" applyFont="1" applyBorder="1" applyAlignment="1">
      <alignment horizontal="justify" vertical="center"/>
    </xf>
    <xf numFmtId="49" fontId="8" fillId="0" borderId="7" xfId="0" applyNumberFormat="1" applyFont="1" applyBorder="1" applyAlignment="1">
      <alignment vertical="center" wrapText="1"/>
    </xf>
    <xf numFmtId="164" fontId="5" fillId="8" borderId="2" xfId="0" applyNumberFormat="1" applyFont="1" applyFill="1" applyBorder="1" applyAlignment="1">
      <alignment horizontal="center" vertical="center"/>
    </xf>
    <xf numFmtId="0" fontId="4" fillId="8" borderId="2" xfId="0" applyFont="1" applyFill="1" applyBorder="1"/>
    <xf numFmtId="0" fontId="4" fillId="8" borderId="8" xfId="0" applyFont="1" applyFill="1" applyBorder="1"/>
    <xf numFmtId="0" fontId="15" fillId="0" borderId="0" xfId="0" applyFont="1"/>
    <xf numFmtId="49" fontId="9" fillId="0" borderId="1" xfId="0" applyNumberFormat="1" applyFont="1" applyFill="1" applyBorder="1" applyAlignment="1">
      <alignment horizontal="center" vertical="center" wrapText="1"/>
    </xf>
    <xf numFmtId="2" fontId="9" fillId="0" borderId="1" xfId="0" applyNumberFormat="1" applyFont="1" applyFill="1" applyBorder="1" applyAlignment="1">
      <alignment vertical="center" wrapText="1"/>
    </xf>
    <xf numFmtId="164" fontId="8" fillId="5" borderId="6" xfId="0" applyNumberFormat="1" applyFont="1" applyFill="1" applyBorder="1" applyAlignment="1">
      <alignment horizontal="center" vertical="center" wrapText="1"/>
    </xf>
    <xf numFmtId="164" fontId="4" fillId="5" borderId="1" xfId="1" applyNumberFormat="1" applyFont="1" applyFill="1" applyBorder="1" applyAlignment="1">
      <alignment horizontal="center" vertical="center" wrapText="1"/>
    </xf>
    <xf numFmtId="2" fontId="8" fillId="0" borderId="1" xfId="1" applyNumberFormat="1" applyFont="1" applyFill="1" applyBorder="1" applyAlignment="1">
      <alignment horizontal="left" vertical="center" wrapText="1"/>
    </xf>
    <xf numFmtId="0" fontId="5" fillId="4" borderId="7" xfId="0" applyFont="1" applyFill="1" applyBorder="1" applyAlignment="1">
      <alignment horizontal="left" vertical="center" wrapText="1"/>
    </xf>
    <xf numFmtId="49" fontId="4" fillId="6" borderId="7" xfId="0" applyNumberFormat="1" applyFont="1" applyFill="1" applyBorder="1" applyAlignment="1">
      <alignment vertical="center" wrapText="1"/>
    </xf>
    <xf numFmtId="49" fontId="4" fillId="0" borderId="7" xfId="0" applyNumberFormat="1" applyFont="1" applyBorder="1" applyAlignment="1">
      <alignment vertical="center" wrapText="1"/>
    </xf>
    <xf numFmtId="2" fontId="8" fillId="0" borderId="1" xfId="0" applyNumberFormat="1" applyFont="1" applyFill="1" applyBorder="1" applyAlignment="1">
      <alignment vertical="center" wrapText="1"/>
    </xf>
    <xf numFmtId="49" fontId="5" fillId="4" borderId="7" xfId="0" applyNumberFormat="1" applyFont="1" applyFill="1" applyBorder="1" applyAlignment="1">
      <alignment horizontal="left" vertical="center" wrapText="1"/>
    </xf>
    <xf numFmtId="0" fontId="4" fillId="6" borderId="7" xfId="0" applyFont="1" applyFill="1" applyBorder="1" applyAlignment="1">
      <alignment vertical="center" wrapText="1"/>
    </xf>
    <xf numFmtId="0" fontId="4" fillId="0" borderId="7" xfId="0" applyFont="1" applyBorder="1" applyAlignment="1">
      <alignment vertical="center" wrapText="1"/>
    </xf>
    <xf numFmtId="0" fontId="0" fillId="0" borderId="20" xfId="0" applyBorder="1" applyAlignment="1">
      <alignment vertical="center" wrapText="1"/>
    </xf>
    <xf numFmtId="0" fontId="7" fillId="5" borderId="26" xfId="0" applyFont="1" applyFill="1" applyBorder="1" applyAlignment="1">
      <alignment horizontal="left" vertical="center" wrapText="1"/>
    </xf>
    <xf numFmtId="49" fontId="4" fillId="5" borderId="7" xfId="0" applyNumberFormat="1" applyFont="1" applyFill="1" applyBorder="1" applyAlignment="1">
      <alignment horizontal="left" vertical="center" wrapText="1"/>
    </xf>
    <xf numFmtId="0" fontId="4" fillId="5" borderId="1" xfId="0" applyFont="1" applyFill="1" applyBorder="1" applyAlignment="1">
      <alignment horizontal="left" vertical="top" wrapText="1"/>
    </xf>
    <xf numFmtId="0" fontId="9" fillId="6" borderId="1" xfId="0" applyFont="1" applyFill="1" applyBorder="1" applyAlignment="1">
      <alignment vertical="center" wrapText="1"/>
    </xf>
    <xf numFmtId="2" fontId="4" fillId="0" borderId="15" xfId="0" applyNumberFormat="1" applyFont="1" applyFill="1" applyBorder="1" applyAlignment="1">
      <alignment horizontal="center" vertical="center" wrapText="1"/>
    </xf>
    <xf numFmtId="0" fontId="0" fillId="0" borderId="5" xfId="0" applyBorder="1" applyAlignment="1">
      <alignment horizontal="center" vertical="center" wrapText="1"/>
    </xf>
    <xf numFmtId="0" fontId="4" fillId="2" borderId="24" xfId="0" applyFont="1" applyFill="1" applyBorder="1" applyAlignment="1">
      <alignment horizontal="center" vertical="center" wrapText="1"/>
    </xf>
    <xf numFmtId="0" fontId="4" fillId="0" borderId="26" xfId="0" applyFont="1" applyFill="1" applyBorder="1" applyAlignment="1">
      <alignment horizontal="left" vertical="center" wrapText="1"/>
    </xf>
    <xf numFmtId="0" fontId="4" fillId="0" borderId="1" xfId="0" applyFont="1" applyBorder="1" applyAlignment="1">
      <alignment vertical="center" wrapText="1"/>
    </xf>
    <xf numFmtId="0" fontId="4" fillId="0" borderId="1" xfId="0" applyFont="1" applyFill="1" applyBorder="1" applyAlignment="1">
      <alignment horizontal="center" vertical="center" wrapText="1"/>
    </xf>
    <xf numFmtId="0" fontId="4" fillId="0" borderId="12" xfId="0" applyFont="1" applyFill="1" applyBorder="1" applyAlignment="1">
      <alignment horizontal="left" vertical="center" wrapText="1"/>
    </xf>
    <xf numFmtId="0" fontId="4" fillId="0" borderId="12" xfId="0" applyFont="1" applyFill="1" applyBorder="1" applyAlignment="1">
      <alignment horizontal="center" vertical="center" wrapText="1"/>
    </xf>
    <xf numFmtId="2" fontId="4" fillId="0" borderId="12" xfId="0" applyNumberFormat="1" applyFont="1" applyFill="1" applyBorder="1" applyAlignment="1">
      <alignment vertical="center" wrapText="1"/>
    </xf>
    <xf numFmtId="0" fontId="4" fillId="6" borderId="1" xfId="0" applyFont="1" applyFill="1" applyBorder="1" applyAlignment="1">
      <alignment vertical="center" wrapText="1"/>
    </xf>
    <xf numFmtId="0" fontId="4" fillId="0" borderId="31" xfId="0" applyFont="1" applyFill="1" applyBorder="1" applyAlignment="1">
      <alignment horizontal="center" vertical="center" wrapText="1"/>
    </xf>
    <xf numFmtId="49" fontId="8" fillId="0" borderId="12" xfId="0" applyNumberFormat="1" applyFont="1" applyFill="1" applyBorder="1" applyAlignment="1">
      <alignment horizontal="center" vertical="center" wrapText="1"/>
    </xf>
    <xf numFmtId="0" fontId="8" fillId="0" borderId="1" xfId="0" applyFont="1" applyBorder="1" applyAlignment="1">
      <alignment vertical="center" wrapText="1"/>
    </xf>
    <xf numFmtId="14" fontId="4" fillId="2" borderId="24" xfId="0" applyNumberFormat="1" applyFont="1" applyFill="1" applyBorder="1" applyAlignment="1">
      <alignment horizontal="center" vertical="center" wrapText="1"/>
    </xf>
    <xf numFmtId="0" fontId="7" fillId="0" borderId="12" xfId="0" applyFont="1" applyFill="1" applyBorder="1" applyAlignment="1">
      <alignment horizontal="left" vertical="center" wrapText="1"/>
    </xf>
    <xf numFmtId="2" fontId="8" fillId="0" borderId="15" xfId="0" applyNumberFormat="1" applyFont="1" applyFill="1" applyBorder="1" applyAlignment="1">
      <alignment horizontal="center" vertical="center" wrapText="1"/>
    </xf>
    <xf numFmtId="0" fontId="4" fillId="5" borderId="12" xfId="0" applyFont="1" applyFill="1" applyBorder="1" applyAlignment="1">
      <alignment horizontal="left" vertical="center" wrapText="1"/>
    </xf>
    <xf numFmtId="49" fontId="4" fillId="0" borderId="12" xfId="0" applyNumberFormat="1" applyFont="1" applyFill="1" applyBorder="1" applyAlignment="1">
      <alignment horizontal="center" vertical="center" wrapText="1"/>
    </xf>
    <xf numFmtId="0" fontId="8" fillId="5" borderId="1" xfId="0" applyFont="1" applyFill="1" applyBorder="1" applyAlignment="1">
      <alignment vertical="center" wrapText="1"/>
    </xf>
    <xf numFmtId="49" fontId="8" fillId="5" borderId="7" xfId="0" applyNumberFormat="1" applyFont="1" applyFill="1" applyBorder="1" applyAlignment="1">
      <alignment vertical="center" wrapText="1"/>
    </xf>
    <xf numFmtId="2" fontId="8" fillId="0" borderId="1" xfId="0" applyNumberFormat="1" applyFont="1" applyFill="1" applyBorder="1" applyAlignment="1">
      <alignment horizontal="left" vertical="top" wrapText="1"/>
    </xf>
    <xf numFmtId="2" fontId="4" fillId="0" borderId="12" xfId="0" applyNumberFormat="1" applyFont="1" applyFill="1" applyBorder="1" applyAlignment="1">
      <alignment vertical="top" wrapText="1"/>
    </xf>
    <xf numFmtId="2" fontId="4" fillId="0" borderId="12" xfId="0" applyNumberFormat="1" applyFont="1" applyFill="1" applyBorder="1" applyAlignment="1">
      <alignment vertical="center" wrapText="1"/>
    </xf>
    <xf numFmtId="0" fontId="4" fillId="6" borderId="1" xfId="0" applyFont="1" applyFill="1" applyBorder="1" applyAlignment="1">
      <alignment vertical="center" wrapText="1"/>
    </xf>
    <xf numFmtId="0" fontId="4" fillId="0" borderId="1" xfId="0" applyFont="1" applyBorder="1" applyAlignment="1">
      <alignment vertical="center" wrapText="1"/>
    </xf>
    <xf numFmtId="0" fontId="8" fillId="0" borderId="1" xfId="0" applyFont="1" applyBorder="1" applyAlignment="1">
      <alignment vertical="center" wrapText="1"/>
    </xf>
    <xf numFmtId="0" fontId="8" fillId="6" borderId="1" xfId="0" applyFont="1" applyFill="1" applyBorder="1" applyAlignment="1">
      <alignment vertical="center" wrapText="1"/>
    </xf>
    <xf numFmtId="0" fontId="9" fillId="0" borderId="1" xfId="0" applyFont="1" applyBorder="1" applyAlignment="1">
      <alignment vertical="center" wrapText="1"/>
    </xf>
    <xf numFmtId="0" fontId="16" fillId="4" borderId="7" xfId="0" applyFont="1" applyFill="1" applyBorder="1" applyAlignment="1">
      <alignment horizontal="left" vertical="center" wrapText="1"/>
    </xf>
    <xf numFmtId="0" fontId="8" fillId="6" borderId="7" xfId="0" applyFont="1" applyFill="1" applyBorder="1" applyAlignment="1">
      <alignment vertical="center" wrapText="1"/>
    </xf>
    <xf numFmtId="0" fontId="16" fillId="4" borderId="1" xfId="0" applyFont="1" applyFill="1" applyBorder="1" applyAlignment="1">
      <alignment horizontal="left" vertical="center" wrapText="1"/>
    </xf>
    <xf numFmtId="2" fontId="8" fillId="5" borderId="7" xfId="0" applyNumberFormat="1" applyFont="1" applyFill="1" applyBorder="1" applyAlignment="1">
      <alignment horizontal="center" vertical="center" wrapText="1"/>
    </xf>
    <xf numFmtId="16" fontId="5" fillId="4" borderId="7" xfId="0" applyNumberFormat="1" applyFont="1" applyFill="1" applyBorder="1" applyAlignment="1">
      <alignment horizontal="left" vertical="center" wrapText="1"/>
    </xf>
    <xf numFmtId="0" fontId="4" fillId="0" borderId="20" xfId="0" applyFont="1" applyBorder="1" applyAlignment="1">
      <alignment vertical="center" wrapText="1"/>
    </xf>
    <xf numFmtId="2" fontId="4" fillId="0" borderId="1" xfId="0" applyNumberFormat="1" applyFont="1" applyFill="1" applyBorder="1" applyAlignment="1">
      <alignment horizontal="left" vertical="top" wrapText="1"/>
    </xf>
    <xf numFmtId="2" fontId="8" fillId="0" borderId="12" xfId="0" applyNumberFormat="1" applyFont="1" applyFill="1" applyBorder="1" applyAlignment="1">
      <alignment horizontal="left" vertical="center" wrapText="1"/>
    </xf>
    <xf numFmtId="0" fontId="4" fillId="0" borderId="1" xfId="0" applyFont="1" applyBorder="1" applyAlignment="1">
      <alignment wrapText="1"/>
    </xf>
    <xf numFmtId="49" fontId="4" fillId="0" borderId="7" xfId="0" applyNumberFormat="1" applyFont="1" applyBorder="1" applyAlignment="1">
      <alignment horizontal="left" vertical="center" wrapText="1"/>
    </xf>
    <xf numFmtId="0" fontId="8" fillId="0" borderId="7" xfId="0" quotePrefix="1" applyNumberFormat="1" applyFont="1" applyBorder="1" applyAlignment="1">
      <alignment vertical="center" wrapText="1"/>
    </xf>
    <xf numFmtId="49" fontId="8" fillId="0" borderId="7" xfId="0" quotePrefix="1" applyNumberFormat="1" applyFont="1" applyBorder="1" applyAlignment="1">
      <alignment vertical="center" wrapText="1"/>
    </xf>
    <xf numFmtId="49" fontId="8" fillId="0" borderId="7" xfId="0" quotePrefix="1" applyNumberFormat="1" applyFont="1" applyBorder="1" applyAlignment="1">
      <alignment horizontal="left" vertical="center" wrapText="1"/>
    </xf>
    <xf numFmtId="0" fontId="4" fillId="0" borderId="12" xfId="0" applyFont="1" applyFill="1" applyBorder="1" applyAlignment="1">
      <alignment horizontal="left" vertical="center" wrapText="1"/>
    </xf>
    <xf numFmtId="2" fontId="8" fillId="5" borderId="0" xfId="0" applyNumberFormat="1" applyFont="1" applyFill="1" applyBorder="1" applyAlignment="1">
      <alignment vertical="center" wrapText="1"/>
    </xf>
    <xf numFmtId="0" fontId="4" fillId="0" borderId="1" xfId="0" applyFont="1" applyFill="1" applyBorder="1" applyAlignment="1">
      <alignment horizontal="center" vertical="center" wrapText="1"/>
    </xf>
    <xf numFmtId="0" fontId="4" fillId="6" borderId="1" xfId="0" applyFont="1" applyFill="1" applyBorder="1" applyAlignment="1">
      <alignment vertical="center" wrapText="1"/>
    </xf>
    <xf numFmtId="49" fontId="4" fillId="0" borderId="31" xfId="0" applyNumberFormat="1" applyFont="1" applyFill="1" applyBorder="1" applyAlignment="1">
      <alignment horizontal="center" vertical="center" wrapText="1"/>
    </xf>
    <xf numFmtId="2" fontId="4" fillId="0" borderId="15" xfId="0" applyNumberFormat="1"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0" borderId="26" xfId="0" applyFont="1" applyFill="1" applyBorder="1" applyAlignment="1">
      <alignment horizontal="left" vertical="center" wrapText="1"/>
    </xf>
    <xf numFmtId="0" fontId="4" fillId="0" borderId="1" xfId="0" applyFont="1" applyFill="1" applyBorder="1" applyAlignment="1">
      <alignment horizontal="center" vertical="center" wrapText="1"/>
    </xf>
    <xf numFmtId="2" fontId="4" fillId="0" borderId="12" xfId="0" applyNumberFormat="1" applyFont="1" applyFill="1" applyBorder="1" applyAlignment="1">
      <alignment vertical="center" wrapText="1"/>
    </xf>
    <xf numFmtId="14" fontId="4" fillId="2" borderId="24" xfId="0" applyNumberFormat="1" applyFont="1" applyFill="1" applyBorder="1" applyAlignment="1">
      <alignment horizontal="center" vertical="center" wrapText="1"/>
    </xf>
    <xf numFmtId="0" fontId="7" fillId="0" borderId="12"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10" fillId="0" borderId="32" xfId="0" applyFont="1" applyBorder="1" applyAlignment="1">
      <alignment horizontal="center" vertical="center" wrapText="1"/>
    </xf>
    <xf numFmtId="0" fontId="10" fillId="0" borderId="22" xfId="0" applyFont="1" applyBorder="1" applyAlignment="1">
      <alignment horizontal="center" vertical="center"/>
    </xf>
    <xf numFmtId="49" fontId="10" fillId="5" borderId="22" xfId="0" applyNumberFormat="1" applyFont="1" applyFill="1" applyBorder="1" applyAlignment="1">
      <alignment horizontal="center" vertical="center" wrapText="1"/>
    </xf>
    <xf numFmtId="0" fontId="10" fillId="0" borderId="21" xfId="0" applyFont="1" applyBorder="1" applyAlignment="1">
      <alignment horizontal="center" vertical="center" wrapText="1"/>
    </xf>
    <xf numFmtId="0" fontId="17" fillId="0" borderId="1" xfId="0" applyFont="1" applyBorder="1" applyAlignment="1">
      <alignment vertical="center" wrapText="1"/>
    </xf>
    <xf numFmtId="0" fontId="4" fillId="0" borderId="0" xfId="0" applyFont="1" applyBorder="1" applyAlignment="1">
      <alignment horizontal="left" vertical="top" wrapText="1"/>
    </xf>
    <xf numFmtId="0" fontId="4" fillId="2" borderId="24" xfId="0" applyFont="1" applyFill="1" applyBorder="1" applyAlignment="1">
      <alignment horizontal="center" vertical="center" wrapText="1"/>
    </xf>
    <xf numFmtId="0" fontId="0" fillId="0" borderId="19" xfId="0" applyBorder="1" applyAlignment="1">
      <alignment horizontal="center" vertical="center" wrapText="1"/>
    </xf>
    <xf numFmtId="0" fontId="0" fillId="0" borderId="11" xfId="0" applyBorder="1" applyAlignment="1">
      <alignment horizontal="center" vertical="center" wrapText="1"/>
    </xf>
    <xf numFmtId="0" fontId="4" fillId="0" borderId="12" xfId="0" applyFont="1" applyFill="1" applyBorder="1" applyAlignment="1">
      <alignment horizontal="left" vertical="center" wrapText="1"/>
    </xf>
    <xf numFmtId="0" fontId="0" fillId="0" borderId="10" xfId="0" applyBorder="1" applyAlignment="1">
      <alignment horizontal="left" vertical="center" wrapText="1"/>
    </xf>
    <xf numFmtId="0" fontId="0" fillId="0" borderId="9" xfId="0" applyBorder="1" applyAlignment="1">
      <alignment horizontal="left" vertical="center" wrapText="1"/>
    </xf>
    <xf numFmtId="0" fontId="4" fillId="0" borderId="12"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9" xfId="0" applyBorder="1" applyAlignment="1">
      <alignment horizontal="center" vertical="center" wrapText="1"/>
    </xf>
    <xf numFmtId="2" fontId="4" fillId="0" borderId="12" xfId="0" applyNumberFormat="1" applyFont="1" applyFill="1" applyBorder="1" applyAlignment="1">
      <alignment vertical="center" wrapText="1"/>
    </xf>
    <xf numFmtId="0" fontId="0" fillId="0" borderId="9" xfId="0" applyBorder="1" applyAlignment="1">
      <alignment vertical="center" wrapText="1"/>
    </xf>
    <xf numFmtId="2" fontId="4" fillId="5" borderId="15" xfId="0" applyNumberFormat="1" applyFont="1" applyFill="1" applyBorder="1" applyAlignment="1">
      <alignment horizontal="center" vertical="center" wrapText="1"/>
    </xf>
    <xf numFmtId="0" fontId="0" fillId="5" borderId="5" xfId="0" applyFill="1" applyBorder="1" applyAlignment="1">
      <alignment horizontal="center" vertical="center" wrapText="1"/>
    </xf>
    <xf numFmtId="2" fontId="4" fillId="5" borderId="12" xfId="0" applyNumberFormat="1" applyFont="1" applyFill="1" applyBorder="1" applyAlignment="1">
      <alignment vertical="center" wrapText="1"/>
    </xf>
    <xf numFmtId="0" fontId="2" fillId="5" borderId="9" xfId="0" applyFont="1" applyFill="1" applyBorder="1" applyAlignment="1">
      <alignment vertical="center" wrapText="1"/>
    </xf>
    <xf numFmtId="2" fontId="4" fillId="0" borderId="15" xfId="0" applyNumberFormat="1" applyFont="1" applyFill="1" applyBorder="1" applyAlignment="1">
      <alignment horizontal="center" vertical="center" wrapText="1"/>
    </xf>
    <xf numFmtId="0" fontId="0" fillId="0" borderId="5" xfId="0" applyBorder="1" applyAlignment="1">
      <alignment horizontal="center" vertical="center" wrapText="1"/>
    </xf>
    <xf numFmtId="0" fontId="4" fillId="0" borderId="3" xfId="0" applyFont="1" applyBorder="1" applyAlignment="1">
      <alignment horizontal="justify" vertical="center" wrapText="1"/>
    </xf>
    <xf numFmtId="0" fontId="4" fillId="0" borderId="1" xfId="0" applyFont="1" applyBorder="1" applyAlignment="1">
      <alignment vertical="center" wrapText="1"/>
    </xf>
    <xf numFmtId="0" fontId="4" fillId="0" borderId="1" xfId="0" applyFont="1" applyFill="1" applyBorder="1" applyAlignment="1">
      <alignment horizontal="center" vertical="center" wrapText="1"/>
    </xf>
    <xf numFmtId="0" fontId="4" fillId="0" borderId="11" xfId="0" applyFont="1" applyBorder="1" applyAlignment="1">
      <alignment horizontal="center" vertical="center" wrapText="1"/>
    </xf>
    <xf numFmtId="0" fontId="4" fillId="0" borderId="9" xfId="0" applyFont="1" applyFill="1" applyBorder="1" applyAlignment="1">
      <alignment horizontal="left" vertical="center" wrapText="1"/>
    </xf>
    <xf numFmtId="0" fontId="4" fillId="2" borderId="19" xfId="0" applyFont="1" applyFill="1" applyBorder="1" applyAlignment="1">
      <alignment horizontal="center" vertical="center" wrapText="1"/>
    </xf>
    <xf numFmtId="0" fontId="4" fillId="0" borderId="10" xfId="0" applyFont="1" applyFill="1" applyBorder="1" applyAlignment="1">
      <alignment horizontal="left" vertical="center" wrapText="1"/>
    </xf>
    <xf numFmtId="0" fontId="6" fillId="5" borderId="29"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6" fillId="5" borderId="25" xfId="0" applyFont="1" applyFill="1" applyBorder="1" applyAlignment="1">
      <alignment horizontal="center" vertical="center" wrapText="1"/>
    </xf>
    <xf numFmtId="0" fontId="5" fillId="4" borderId="3" xfId="0" applyFont="1" applyFill="1" applyBorder="1" applyAlignment="1">
      <alignment horizontal="left" vertical="center" wrapText="1"/>
    </xf>
    <xf numFmtId="0" fontId="4" fillId="0" borderId="1" xfId="0" applyFont="1" applyBorder="1" applyAlignment="1">
      <alignment horizontal="left" vertical="center" wrapText="1"/>
    </xf>
    <xf numFmtId="0" fontId="4" fillId="6" borderId="3" xfId="0" applyFont="1" applyFill="1" applyBorder="1" applyAlignment="1">
      <alignment horizontal="justify" vertical="center" wrapText="1"/>
    </xf>
    <xf numFmtId="0" fontId="4" fillId="6" borderId="1" xfId="0" applyFont="1" applyFill="1" applyBorder="1" applyAlignment="1">
      <alignment vertical="center" wrapText="1"/>
    </xf>
    <xf numFmtId="0" fontId="8" fillId="6" borderId="3" xfId="0" applyFont="1" applyFill="1" applyBorder="1" applyAlignment="1">
      <alignment horizontal="justify" vertical="center" wrapText="1"/>
    </xf>
    <xf numFmtId="0" fontId="8" fillId="6" borderId="1" xfId="0" applyFont="1" applyFill="1" applyBorder="1" applyAlignment="1">
      <alignment vertical="center" wrapText="1"/>
    </xf>
    <xf numFmtId="0" fontId="0" fillId="5" borderId="9" xfId="0" applyFill="1" applyBorder="1" applyAlignment="1">
      <alignment vertical="center" wrapText="1"/>
    </xf>
    <xf numFmtId="0" fontId="4" fillId="2" borderId="11" xfId="0" applyFont="1" applyFill="1" applyBorder="1" applyAlignment="1">
      <alignment horizontal="center" vertical="center" wrapText="1"/>
    </xf>
    <xf numFmtId="0" fontId="4" fillId="0" borderId="26"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3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4" fillId="7" borderId="19"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4" fillId="0" borderId="13"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18" xfId="0" applyFont="1" applyBorder="1" applyAlignment="1">
      <alignment horizontal="justify" vertical="center" wrapText="1"/>
    </xf>
    <xf numFmtId="0" fontId="8" fillId="0" borderId="13" xfId="0" applyFont="1" applyBorder="1" applyAlignment="1">
      <alignment horizontal="justify" vertical="center" wrapText="1"/>
    </xf>
    <xf numFmtId="0" fontId="8" fillId="0" borderId="17" xfId="0" applyFont="1" applyBorder="1" applyAlignment="1">
      <alignment horizontal="justify" vertical="center" wrapText="1"/>
    </xf>
    <xf numFmtId="0" fontId="8" fillId="0" borderId="18" xfId="0" applyFont="1" applyBorder="1" applyAlignment="1">
      <alignment horizontal="justify" vertical="center" wrapText="1"/>
    </xf>
    <xf numFmtId="49" fontId="4" fillId="0" borderId="31" xfId="0" applyNumberFormat="1"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6" borderId="13" xfId="0" applyFont="1" applyFill="1" applyBorder="1" applyAlignment="1">
      <alignment horizontal="justify" vertical="center" wrapText="1"/>
    </xf>
    <xf numFmtId="0" fontId="4" fillId="6" borderId="17" xfId="0" applyFont="1" applyFill="1" applyBorder="1" applyAlignment="1">
      <alignment horizontal="justify" vertical="center" wrapText="1"/>
    </xf>
    <xf numFmtId="0" fontId="4" fillId="6" borderId="18" xfId="0" applyFont="1" applyFill="1" applyBorder="1" applyAlignment="1">
      <alignment horizontal="justify" vertical="center" wrapText="1"/>
    </xf>
    <xf numFmtId="0" fontId="4" fillId="3" borderId="12" xfId="0" applyFont="1" applyFill="1" applyBorder="1" applyAlignment="1">
      <alignment horizontal="left" vertical="center" wrapText="1"/>
    </xf>
    <xf numFmtId="49" fontId="8" fillId="0" borderId="12" xfId="0" applyNumberFormat="1" applyFont="1" applyFill="1" applyBorder="1" applyAlignment="1">
      <alignment horizontal="center" vertical="center" wrapText="1"/>
    </xf>
    <xf numFmtId="49" fontId="4" fillId="0" borderId="23" xfId="0" applyNumberFormat="1" applyFont="1" applyBorder="1" applyAlignment="1">
      <alignment horizontal="center" vertical="center" wrapText="1"/>
    </xf>
    <xf numFmtId="0" fontId="8" fillId="0" borderId="3" xfId="0" applyFont="1" applyBorder="1" applyAlignment="1">
      <alignment horizontal="justify" vertical="center" wrapText="1"/>
    </xf>
    <xf numFmtId="0" fontId="8" fillId="0" borderId="1" xfId="0" applyFont="1" applyBorder="1" applyAlignment="1">
      <alignment vertical="center" wrapText="1"/>
    </xf>
    <xf numFmtId="0" fontId="6" fillId="5" borderId="35"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33" xfId="0" applyFont="1" applyFill="1" applyBorder="1" applyAlignment="1">
      <alignment horizontal="center" vertical="center" wrapText="1"/>
    </xf>
    <xf numFmtId="0" fontId="4" fillId="0" borderId="27" xfId="0" applyFont="1" applyBorder="1" applyAlignment="1">
      <alignment horizontal="justify" vertical="center" wrapText="1"/>
    </xf>
    <xf numFmtId="0" fontId="4" fillId="0" borderId="31" xfId="0" applyFont="1" applyBorder="1" applyAlignment="1">
      <alignment vertical="center" wrapText="1"/>
    </xf>
    <xf numFmtId="0" fontId="4" fillId="0" borderId="30" xfId="0" applyFont="1" applyBorder="1" applyAlignment="1">
      <alignment vertical="center" wrapText="1"/>
    </xf>
    <xf numFmtId="0" fontId="5" fillId="6" borderId="3" xfId="0" applyFont="1" applyFill="1" applyBorder="1" applyAlignment="1">
      <alignment horizontal="left" vertical="center" wrapText="1"/>
    </xf>
    <xf numFmtId="0" fontId="4" fillId="6" borderId="1" xfId="0" applyFont="1" applyFill="1" applyBorder="1" applyAlignment="1">
      <alignment horizontal="left" vertical="center" wrapText="1"/>
    </xf>
    <xf numFmtId="0" fontId="16" fillId="4" borderId="3" xfId="0" applyFont="1" applyFill="1" applyBorder="1" applyAlignment="1">
      <alignment horizontal="left" vertical="center" wrapText="1"/>
    </xf>
    <xf numFmtId="0" fontId="8" fillId="0" borderId="1" xfId="0" applyFont="1" applyBorder="1" applyAlignment="1">
      <alignment horizontal="left" vertical="center" wrapText="1"/>
    </xf>
    <xf numFmtId="0" fontId="8" fillId="5" borderId="3" xfId="0" applyFont="1" applyFill="1" applyBorder="1" applyAlignment="1">
      <alignment horizontal="justify" vertical="center" wrapText="1"/>
    </xf>
    <xf numFmtId="0" fontId="8" fillId="5" borderId="1" xfId="0" applyFont="1" applyFill="1" applyBorder="1" applyAlignment="1">
      <alignment vertical="center" wrapText="1"/>
    </xf>
    <xf numFmtId="0" fontId="5" fillId="8" borderId="36" xfId="0" applyFont="1" applyFill="1" applyBorder="1" applyAlignment="1">
      <alignment horizontal="center" vertical="center" wrapText="1"/>
    </xf>
    <xf numFmtId="0" fontId="3" fillId="0" borderId="34" xfId="0" applyFont="1" applyBorder="1" applyAlignment="1">
      <alignment vertical="center" wrapText="1"/>
    </xf>
    <xf numFmtId="0" fontId="3" fillId="0" borderId="28" xfId="0" applyFont="1" applyBorder="1" applyAlignment="1">
      <alignment vertical="center" wrapText="1"/>
    </xf>
    <xf numFmtId="0" fontId="5" fillId="8" borderId="13" xfId="0" applyFont="1" applyFill="1" applyBorder="1" applyAlignment="1">
      <alignment horizontal="center" vertical="center" wrapText="1"/>
    </xf>
    <xf numFmtId="0" fontId="3" fillId="0" borderId="17" xfId="0" applyFont="1" applyBorder="1" applyAlignment="1">
      <alignment vertical="center" wrapText="1"/>
    </xf>
    <xf numFmtId="0" fontId="3" fillId="0" borderId="18" xfId="0" applyFont="1" applyBorder="1" applyAlignment="1">
      <alignment vertical="center" wrapText="1"/>
    </xf>
    <xf numFmtId="0" fontId="10" fillId="0" borderId="0" xfId="0" applyFont="1" applyAlignment="1">
      <alignment wrapText="1"/>
    </xf>
    <xf numFmtId="0" fontId="14" fillId="0" borderId="0" xfId="0" applyFont="1" applyAlignment="1">
      <alignment wrapText="1"/>
    </xf>
    <xf numFmtId="0" fontId="4" fillId="0" borderId="12" xfId="0" applyFont="1" applyBorder="1" applyAlignment="1">
      <alignment vertical="center" wrapText="1"/>
    </xf>
    <xf numFmtId="0" fontId="4" fillId="0" borderId="9" xfId="0" applyFont="1" applyBorder="1" applyAlignment="1">
      <alignment vertical="center" wrapText="1"/>
    </xf>
    <xf numFmtId="0" fontId="4" fillId="0" borderId="15" xfId="0" applyFont="1" applyBorder="1" applyAlignment="1">
      <alignment vertical="center" wrapText="1"/>
    </xf>
    <xf numFmtId="0" fontId="0" fillId="0" borderId="5" xfId="0" applyBorder="1" applyAlignment="1">
      <alignment vertical="center" wrapText="1"/>
    </xf>
    <xf numFmtId="0" fontId="6" fillId="0" borderId="0" xfId="0" applyFont="1" applyAlignment="1">
      <alignment horizontal="center" vertical="center" wrapText="1"/>
    </xf>
    <xf numFmtId="14" fontId="4" fillId="2" borderId="24" xfId="0" applyNumberFormat="1" applyFont="1" applyFill="1" applyBorder="1" applyAlignment="1">
      <alignment horizontal="center" vertical="center" wrapText="1"/>
    </xf>
    <xf numFmtId="14" fontId="4" fillId="2" borderId="19" xfId="0" applyNumberFormat="1" applyFont="1" applyFill="1" applyBorder="1" applyAlignment="1">
      <alignment horizontal="center" vertical="center" wrapText="1"/>
    </xf>
    <xf numFmtId="0" fontId="7" fillId="0" borderId="12" xfId="0" applyFont="1" applyFill="1" applyBorder="1" applyAlignment="1">
      <alignment horizontal="left" vertical="center" wrapText="1"/>
    </xf>
    <xf numFmtId="0" fontId="7" fillId="0" borderId="10" xfId="0" applyFont="1" applyFill="1" applyBorder="1" applyAlignment="1">
      <alignment horizontal="left" vertical="center" wrapText="1"/>
    </xf>
    <xf numFmtId="49" fontId="8" fillId="0" borderId="10" xfId="0" applyNumberFormat="1" applyFont="1" applyFill="1" applyBorder="1" applyAlignment="1">
      <alignment horizontal="center" vertical="center" wrapText="1"/>
    </xf>
    <xf numFmtId="0" fontId="4" fillId="6" borderId="12" xfId="0" applyFont="1" applyFill="1" applyBorder="1" applyAlignment="1">
      <alignment horizontal="left" vertical="center" wrapText="1"/>
    </xf>
    <xf numFmtId="0" fontId="4" fillId="6" borderId="10" xfId="0" applyFont="1" applyFill="1" applyBorder="1" applyAlignment="1">
      <alignment horizontal="left" vertical="center" wrapText="1"/>
    </xf>
    <xf numFmtId="2" fontId="8" fillId="0" borderId="12" xfId="1" applyNumberFormat="1" applyFont="1" applyFill="1" applyBorder="1" applyAlignment="1">
      <alignment horizontal="left" vertical="center" wrapText="1"/>
    </xf>
    <xf numFmtId="2" fontId="8" fillId="0" borderId="15" xfId="0" applyNumberFormat="1" applyFont="1" applyFill="1" applyBorder="1" applyAlignment="1">
      <alignment horizontal="center" vertical="center" wrapText="1"/>
    </xf>
    <xf numFmtId="0" fontId="4" fillId="5" borderId="12" xfId="0" applyFont="1" applyFill="1" applyBorder="1" applyAlignment="1">
      <alignment horizontal="left" vertical="center" wrapText="1"/>
    </xf>
    <xf numFmtId="49" fontId="4" fillId="0" borderId="12" xfId="0" applyNumberFormat="1" applyFont="1" applyFill="1" applyBorder="1" applyAlignment="1">
      <alignment horizontal="center" vertical="center" wrapText="1"/>
    </xf>
    <xf numFmtId="49" fontId="4" fillId="5" borderId="12" xfId="0" applyNumberFormat="1" applyFont="1" applyFill="1" applyBorder="1" applyAlignment="1">
      <alignment horizontal="center" vertical="center" wrapText="1"/>
    </xf>
    <xf numFmtId="0" fontId="2" fillId="0" borderId="0" xfId="0" applyFont="1" applyAlignment="1">
      <alignment horizontal="center"/>
    </xf>
    <xf numFmtId="0" fontId="0" fillId="0" borderId="0" xfId="0" applyAlignment="1">
      <alignment horizontal="center"/>
    </xf>
    <xf numFmtId="0" fontId="0" fillId="0" borderId="10" xfId="0" applyBorder="1" applyAlignment="1">
      <alignment vertical="center" wrapText="1"/>
    </xf>
    <xf numFmtId="0" fontId="0" fillId="0" borderId="20" xfId="0" applyBorder="1" applyAlignment="1">
      <alignment horizontal="center" vertical="center" wrapText="1"/>
    </xf>
    <xf numFmtId="2" fontId="8" fillId="0" borderId="12" xfId="0" applyNumberFormat="1" applyFont="1" applyFill="1" applyBorder="1" applyAlignment="1">
      <alignment vertical="center" wrapText="1"/>
    </xf>
  </cellXfs>
  <cellStyles count="2">
    <cellStyle name="Įprastas" xfId="0" builtinId="0"/>
    <cellStyle name="Įprastas 2" xfId="1"/>
  </cellStyles>
  <dxfs count="0"/>
  <tableStyles count="0" defaultTableStyle="TableStyleMedium9" defaultPivotStyle="PivotStyleLight16"/>
  <colors>
    <mruColors>
      <color rgb="FFC1E4BC"/>
      <color rgb="FFD2E1BF"/>
      <color rgb="FFECF2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0"/>
  <sheetViews>
    <sheetView tabSelected="1" topLeftCell="A34" zoomScaleNormal="100" workbookViewId="0">
      <selection activeCell="M10" sqref="M10"/>
    </sheetView>
  </sheetViews>
  <sheetFormatPr defaultRowHeight="12.75" x14ac:dyDescent="0.2"/>
  <cols>
    <col min="1" max="1" width="10.42578125" customWidth="1"/>
    <col min="2" max="2" width="27.7109375" customWidth="1"/>
    <col min="3" max="3" width="13.7109375" style="3" customWidth="1"/>
    <col min="4" max="4" width="12.140625" style="4" customWidth="1"/>
    <col min="5" max="5" width="16.85546875" style="2" customWidth="1"/>
    <col min="6" max="6" width="13.28515625" customWidth="1"/>
    <col min="7" max="7" width="40.5703125" customWidth="1"/>
    <col min="8" max="8" width="10.7109375" customWidth="1"/>
  </cols>
  <sheetData>
    <row r="1" spans="1:8" x14ac:dyDescent="0.2">
      <c r="A1" s="6"/>
      <c r="B1" s="6"/>
      <c r="C1" s="7"/>
      <c r="D1" s="8"/>
      <c r="E1" s="9"/>
      <c r="F1" s="6"/>
      <c r="G1" s="242" t="s">
        <v>719</v>
      </c>
      <c r="H1" s="243"/>
    </row>
    <row r="2" spans="1:8" x14ac:dyDescent="0.2">
      <c r="A2" s="6"/>
      <c r="B2" s="6"/>
      <c r="C2" s="7"/>
      <c r="D2" s="8"/>
      <c r="E2" s="9"/>
      <c r="F2" s="6"/>
      <c r="G2" s="243"/>
      <c r="H2" s="243"/>
    </row>
    <row r="3" spans="1:8" ht="23.25" customHeight="1" x14ac:dyDescent="0.2">
      <c r="A3" s="6"/>
      <c r="B3" s="6"/>
      <c r="C3" s="7"/>
      <c r="D3" s="8"/>
      <c r="E3" s="9"/>
      <c r="F3" s="6"/>
      <c r="G3" s="243"/>
      <c r="H3" s="243"/>
    </row>
    <row r="4" spans="1:8" x14ac:dyDescent="0.2">
      <c r="A4" s="6"/>
      <c r="B4" s="6"/>
      <c r="C4" s="7"/>
      <c r="D4" s="8"/>
      <c r="E4" s="9"/>
      <c r="F4" s="6"/>
      <c r="G4" s="6"/>
      <c r="H4" s="6"/>
    </row>
    <row r="5" spans="1:8" ht="32.25" customHeight="1" x14ac:dyDescent="0.2">
      <c r="A5" s="248" t="s">
        <v>720</v>
      </c>
      <c r="B5" s="248"/>
      <c r="C5" s="248"/>
      <c r="D5" s="248"/>
      <c r="E5" s="248"/>
      <c r="F5" s="248"/>
      <c r="G5" s="248"/>
      <c r="H5" s="248"/>
    </row>
    <row r="6" spans="1:8" ht="13.5" thickBot="1" x14ac:dyDescent="0.25">
      <c r="A6" s="6"/>
      <c r="B6" s="6"/>
      <c r="C6" s="7"/>
      <c r="D6" s="8"/>
      <c r="E6" s="9"/>
      <c r="F6" s="6"/>
      <c r="G6" s="6"/>
      <c r="H6" s="6"/>
    </row>
    <row r="7" spans="1:8" ht="63.75" thickBot="1" x14ac:dyDescent="0.25">
      <c r="A7" s="159" t="s">
        <v>2</v>
      </c>
      <c r="B7" s="160" t="s">
        <v>3</v>
      </c>
      <c r="C7" s="161" t="s">
        <v>440</v>
      </c>
      <c r="D7" s="30" t="s">
        <v>439</v>
      </c>
      <c r="E7" s="30" t="s">
        <v>115</v>
      </c>
      <c r="F7" s="30" t="s">
        <v>116</v>
      </c>
      <c r="G7" s="30" t="s">
        <v>409</v>
      </c>
      <c r="H7" s="162" t="s">
        <v>428</v>
      </c>
    </row>
    <row r="8" spans="1:8" ht="30.75" customHeight="1" x14ac:dyDescent="0.2">
      <c r="A8" s="224" t="s">
        <v>6</v>
      </c>
      <c r="B8" s="225"/>
      <c r="C8" s="225"/>
      <c r="D8" s="225"/>
      <c r="E8" s="225"/>
      <c r="F8" s="225"/>
      <c r="G8" s="225"/>
      <c r="H8" s="226"/>
    </row>
    <row r="9" spans="1:8" ht="28.5" customHeight="1" x14ac:dyDescent="0.2">
      <c r="A9" s="192" t="s">
        <v>117</v>
      </c>
      <c r="B9" s="193"/>
      <c r="C9" s="193"/>
      <c r="D9" s="193"/>
      <c r="E9" s="193"/>
      <c r="F9" s="193"/>
      <c r="G9" s="63"/>
      <c r="H9" s="93" t="s">
        <v>538</v>
      </c>
    </row>
    <row r="10" spans="1:8" ht="18.75" customHeight="1" x14ac:dyDescent="0.2">
      <c r="A10" s="194" t="s">
        <v>569</v>
      </c>
      <c r="B10" s="195"/>
      <c r="C10" s="195"/>
      <c r="D10" s="195"/>
      <c r="E10" s="195"/>
      <c r="F10" s="195"/>
      <c r="G10" s="114"/>
      <c r="H10" s="94" t="s">
        <v>613</v>
      </c>
    </row>
    <row r="11" spans="1:8" ht="28.5" customHeight="1" x14ac:dyDescent="0.2">
      <c r="A11" s="182" t="s">
        <v>570</v>
      </c>
      <c r="B11" s="183"/>
      <c r="C11" s="183"/>
      <c r="D11" s="183"/>
      <c r="E11" s="183"/>
      <c r="F11" s="183"/>
      <c r="G11" s="109"/>
      <c r="H11" s="70" t="s">
        <v>571</v>
      </c>
    </row>
    <row r="12" spans="1:8" ht="18.75" customHeight="1" x14ac:dyDescent="0.2">
      <c r="A12" s="182" t="s">
        <v>420</v>
      </c>
      <c r="B12" s="183"/>
      <c r="C12" s="183"/>
      <c r="D12" s="183"/>
      <c r="E12" s="183"/>
      <c r="F12" s="183"/>
      <c r="G12" s="109"/>
      <c r="H12" s="71" t="s">
        <v>614</v>
      </c>
    </row>
    <row r="13" spans="1:8" ht="139.5" customHeight="1" x14ac:dyDescent="0.2">
      <c r="A13" s="182" t="s">
        <v>118</v>
      </c>
      <c r="B13" s="183"/>
      <c r="C13" s="183"/>
      <c r="D13" s="183"/>
      <c r="E13" s="183"/>
      <c r="F13" s="183"/>
      <c r="G13" s="12" t="s">
        <v>721</v>
      </c>
      <c r="H13" s="69" t="s">
        <v>624</v>
      </c>
    </row>
    <row r="14" spans="1:8" ht="144" customHeight="1" x14ac:dyDescent="0.2">
      <c r="A14" s="182" t="s">
        <v>119</v>
      </c>
      <c r="B14" s="183"/>
      <c r="C14" s="183"/>
      <c r="D14" s="183"/>
      <c r="E14" s="183"/>
      <c r="F14" s="183"/>
      <c r="G14" s="53" t="s">
        <v>722</v>
      </c>
      <c r="H14" s="69" t="s">
        <v>625</v>
      </c>
    </row>
    <row r="15" spans="1:8" ht="18.75" customHeight="1" x14ac:dyDescent="0.2">
      <c r="A15" s="194" t="s">
        <v>120</v>
      </c>
      <c r="B15" s="195"/>
      <c r="C15" s="195"/>
      <c r="D15" s="195"/>
      <c r="E15" s="195"/>
      <c r="F15" s="195"/>
      <c r="G15" s="104"/>
      <c r="H15" s="98" t="s">
        <v>683</v>
      </c>
    </row>
    <row r="16" spans="1:8" ht="52.5" customHeight="1" x14ac:dyDescent="0.2">
      <c r="A16" s="194" t="s">
        <v>629</v>
      </c>
      <c r="B16" s="195"/>
      <c r="C16" s="195"/>
      <c r="D16" s="195"/>
      <c r="E16" s="195"/>
      <c r="F16" s="195"/>
      <c r="G16" s="114" t="s">
        <v>723</v>
      </c>
      <c r="H16" s="94" t="s">
        <v>626</v>
      </c>
    </row>
    <row r="17" spans="1:8" ht="120" customHeight="1" x14ac:dyDescent="0.2">
      <c r="A17" s="182" t="s">
        <v>441</v>
      </c>
      <c r="B17" s="183"/>
      <c r="C17" s="183"/>
      <c r="D17" s="183"/>
      <c r="E17" s="183"/>
      <c r="F17" s="183"/>
      <c r="G17" s="103" t="s">
        <v>724</v>
      </c>
      <c r="H17" s="102" t="s">
        <v>626</v>
      </c>
    </row>
    <row r="18" spans="1:8" ht="82.5" customHeight="1" x14ac:dyDescent="0.2">
      <c r="A18" s="182" t="s">
        <v>121</v>
      </c>
      <c r="B18" s="183"/>
      <c r="C18" s="183"/>
      <c r="D18" s="183"/>
      <c r="E18" s="183"/>
      <c r="F18" s="183"/>
      <c r="G18" s="12" t="s">
        <v>725</v>
      </c>
      <c r="H18" s="69" t="s">
        <v>627</v>
      </c>
    </row>
    <row r="19" spans="1:8" ht="117.75" customHeight="1" x14ac:dyDescent="0.2">
      <c r="A19" s="182" t="s">
        <v>122</v>
      </c>
      <c r="B19" s="183"/>
      <c r="C19" s="183"/>
      <c r="D19" s="183"/>
      <c r="E19" s="183"/>
      <c r="F19" s="183"/>
      <c r="G19" s="53" t="s">
        <v>724</v>
      </c>
      <c r="H19" s="69" t="s">
        <v>628</v>
      </c>
    </row>
    <row r="20" spans="1:8" ht="25.5" x14ac:dyDescent="0.2">
      <c r="A20" s="234" t="s">
        <v>123</v>
      </c>
      <c r="B20" s="235"/>
      <c r="C20" s="235"/>
      <c r="D20" s="235"/>
      <c r="E20" s="235"/>
      <c r="F20" s="235"/>
      <c r="G20" s="123" t="s">
        <v>653</v>
      </c>
      <c r="H20" s="124" t="s">
        <v>536</v>
      </c>
    </row>
    <row r="21" spans="1:8" ht="41.25" customHeight="1" x14ac:dyDescent="0.2">
      <c r="A21" s="227" t="s">
        <v>124</v>
      </c>
      <c r="B21" s="228"/>
      <c r="C21" s="228"/>
      <c r="D21" s="228"/>
      <c r="E21" s="228"/>
      <c r="F21" s="229"/>
      <c r="G21" s="10" t="s">
        <v>726</v>
      </c>
      <c r="H21" s="138" t="s">
        <v>682</v>
      </c>
    </row>
    <row r="22" spans="1:8" ht="51.75" customHeight="1" x14ac:dyDescent="0.2">
      <c r="A22" s="76" t="s">
        <v>446</v>
      </c>
      <c r="B22" s="19" t="s">
        <v>447</v>
      </c>
      <c r="C22" s="20" t="s">
        <v>423</v>
      </c>
      <c r="D22" s="110" t="s">
        <v>9</v>
      </c>
      <c r="E22" s="31">
        <v>63.8</v>
      </c>
      <c r="F22" s="35">
        <v>0</v>
      </c>
      <c r="G22" s="65" t="s">
        <v>556</v>
      </c>
      <c r="H22" s="75"/>
    </row>
    <row r="23" spans="1:8" s="1" customFormat="1" ht="74.25" customHeight="1" x14ac:dyDescent="0.2">
      <c r="A23" s="72" t="s">
        <v>135</v>
      </c>
      <c r="B23" s="47" t="s">
        <v>103</v>
      </c>
      <c r="C23" s="15" t="s">
        <v>413</v>
      </c>
      <c r="D23" s="22" t="s">
        <v>7</v>
      </c>
      <c r="E23" s="31">
        <v>23</v>
      </c>
      <c r="F23" s="32">
        <v>22.4</v>
      </c>
      <c r="G23" s="52" t="s">
        <v>541</v>
      </c>
      <c r="H23" s="73"/>
    </row>
    <row r="24" spans="1:8" s="1" customFormat="1" ht="51" x14ac:dyDescent="0.2">
      <c r="A24" s="76" t="s">
        <v>139</v>
      </c>
      <c r="B24" s="19" t="s">
        <v>125</v>
      </c>
      <c r="C24" s="20" t="s">
        <v>423</v>
      </c>
      <c r="D24" s="110" t="s">
        <v>9</v>
      </c>
      <c r="E24" s="31">
        <v>20</v>
      </c>
      <c r="F24" s="35">
        <v>17.899999999999999</v>
      </c>
      <c r="G24" s="65" t="s">
        <v>727</v>
      </c>
      <c r="H24" s="75"/>
    </row>
    <row r="25" spans="1:8" s="1" customFormat="1" ht="51" x14ac:dyDescent="0.2">
      <c r="A25" s="76" t="s">
        <v>442</v>
      </c>
      <c r="B25" s="19" t="s">
        <v>443</v>
      </c>
      <c r="C25" s="20" t="s">
        <v>423</v>
      </c>
      <c r="D25" s="110" t="s">
        <v>9</v>
      </c>
      <c r="E25" s="31">
        <v>44</v>
      </c>
      <c r="F25" s="35">
        <v>12.9</v>
      </c>
      <c r="G25" s="65" t="s">
        <v>728</v>
      </c>
      <c r="H25" s="75"/>
    </row>
    <row r="26" spans="1:8" s="1" customFormat="1" ht="27" customHeight="1" x14ac:dyDescent="0.2">
      <c r="A26" s="74" t="s">
        <v>136</v>
      </c>
      <c r="B26" s="17" t="s">
        <v>106</v>
      </c>
      <c r="C26" s="15" t="s">
        <v>413</v>
      </c>
      <c r="D26" s="22" t="s">
        <v>7</v>
      </c>
      <c r="E26" s="32">
        <v>22.2</v>
      </c>
      <c r="F26" s="31">
        <v>22.2</v>
      </c>
      <c r="G26" s="18"/>
      <c r="H26" s="75"/>
    </row>
    <row r="27" spans="1:8" s="1" customFormat="1" ht="165.75" customHeight="1" x14ac:dyDescent="0.2">
      <c r="A27" s="74" t="s">
        <v>444</v>
      </c>
      <c r="B27" s="17" t="s">
        <v>445</v>
      </c>
      <c r="C27" s="15" t="s">
        <v>413</v>
      </c>
      <c r="D27" s="22" t="s">
        <v>7</v>
      </c>
      <c r="E27" s="32">
        <v>23</v>
      </c>
      <c r="F27" s="31">
        <v>22.6</v>
      </c>
      <c r="G27" s="139" t="s">
        <v>729</v>
      </c>
      <c r="H27" s="75"/>
    </row>
    <row r="28" spans="1:8" s="1" customFormat="1" ht="41.25" customHeight="1" x14ac:dyDescent="0.2">
      <c r="A28" s="77" t="s">
        <v>399</v>
      </c>
      <c r="B28" s="121" t="s">
        <v>525</v>
      </c>
      <c r="C28" s="122" t="s">
        <v>423</v>
      </c>
      <c r="D28" s="110" t="s">
        <v>9</v>
      </c>
      <c r="E28" s="36">
        <v>14</v>
      </c>
      <c r="F28" s="37">
        <v>3.3</v>
      </c>
      <c r="G28" s="113" t="s">
        <v>542</v>
      </c>
      <c r="H28" s="105"/>
    </row>
    <row r="29" spans="1:8" s="1" customFormat="1" ht="21" customHeight="1" x14ac:dyDescent="0.2">
      <c r="A29" s="165" t="s">
        <v>140</v>
      </c>
      <c r="B29" s="258" t="s">
        <v>524</v>
      </c>
      <c r="C29" s="259" t="s">
        <v>413</v>
      </c>
      <c r="D29" s="112" t="s">
        <v>9</v>
      </c>
      <c r="E29" s="36">
        <v>36.4</v>
      </c>
      <c r="F29" s="38">
        <v>36.4</v>
      </c>
      <c r="G29" s="256" t="s">
        <v>557</v>
      </c>
      <c r="H29" s="257"/>
    </row>
    <row r="30" spans="1:8" s="1" customFormat="1" ht="21.75" customHeight="1" x14ac:dyDescent="0.2">
      <c r="A30" s="167"/>
      <c r="B30" s="170"/>
      <c r="C30" s="173"/>
      <c r="D30" s="112" t="s">
        <v>8</v>
      </c>
      <c r="E30" s="36">
        <v>176.7</v>
      </c>
      <c r="F30" s="38">
        <v>158.19999999999999</v>
      </c>
      <c r="G30" s="170"/>
      <c r="H30" s="181"/>
    </row>
    <row r="31" spans="1:8" s="1" customFormat="1" ht="15" customHeight="1" x14ac:dyDescent="0.2">
      <c r="A31" s="165" t="s">
        <v>137</v>
      </c>
      <c r="B31" s="168" t="s">
        <v>10</v>
      </c>
      <c r="C31" s="203" t="s">
        <v>413</v>
      </c>
      <c r="D31" s="110" t="s">
        <v>7</v>
      </c>
      <c r="E31" s="33">
        <v>43</v>
      </c>
      <c r="F31" s="31">
        <v>43</v>
      </c>
      <c r="G31" s="113"/>
      <c r="H31" s="75"/>
    </row>
    <row r="32" spans="1:8" s="1" customFormat="1" ht="52.5" customHeight="1" x14ac:dyDescent="0.2">
      <c r="A32" s="185"/>
      <c r="B32" s="188"/>
      <c r="C32" s="204"/>
      <c r="D32" s="55" t="s">
        <v>109</v>
      </c>
      <c r="E32" s="57">
        <v>31.7</v>
      </c>
      <c r="F32" s="42">
        <v>31.7</v>
      </c>
      <c r="G32" s="126" t="s">
        <v>655</v>
      </c>
      <c r="H32" s="106"/>
    </row>
    <row r="33" spans="1:8" s="1" customFormat="1" ht="42.75" customHeight="1" x14ac:dyDescent="0.2">
      <c r="A33" s="107" t="s">
        <v>138</v>
      </c>
      <c r="B33" s="111" t="s">
        <v>91</v>
      </c>
      <c r="C33" s="115" t="s">
        <v>413</v>
      </c>
      <c r="D33" s="26" t="s">
        <v>7</v>
      </c>
      <c r="E33" s="42">
        <v>6</v>
      </c>
      <c r="F33" s="42">
        <v>6</v>
      </c>
      <c r="G33" s="54" t="s">
        <v>730</v>
      </c>
      <c r="H33" s="75"/>
    </row>
    <row r="34" spans="1:8" s="1" customFormat="1" ht="19.5" customHeight="1" x14ac:dyDescent="0.2">
      <c r="A34" s="239" t="s">
        <v>400</v>
      </c>
      <c r="B34" s="240"/>
      <c r="C34" s="240"/>
      <c r="D34" s="241"/>
      <c r="E34" s="39">
        <f>SUM(E22:E33)</f>
        <v>503.8</v>
      </c>
      <c r="F34" s="39">
        <f>SUM(F22:F33)</f>
        <v>376.59999999999997</v>
      </c>
      <c r="G34" s="21"/>
      <c r="H34" s="78"/>
    </row>
    <row r="35" spans="1:8" ht="23.25" customHeight="1" x14ac:dyDescent="0.2">
      <c r="A35" s="189" t="s">
        <v>11</v>
      </c>
      <c r="B35" s="190"/>
      <c r="C35" s="190"/>
      <c r="D35" s="190"/>
      <c r="E35" s="190"/>
      <c r="F35" s="190"/>
      <c r="G35" s="190"/>
      <c r="H35" s="191"/>
    </row>
    <row r="36" spans="1:8" ht="28.5" customHeight="1" x14ac:dyDescent="0.2">
      <c r="A36" s="230" t="s">
        <v>435</v>
      </c>
      <c r="B36" s="231"/>
      <c r="C36" s="231"/>
      <c r="D36" s="231"/>
      <c r="E36" s="231"/>
      <c r="F36" s="231"/>
      <c r="G36" s="64"/>
      <c r="H36" s="79" t="s">
        <v>616</v>
      </c>
    </row>
    <row r="37" spans="1:8" ht="18.75" customHeight="1" x14ac:dyDescent="0.2">
      <c r="A37" s="194" t="s">
        <v>126</v>
      </c>
      <c r="B37" s="195"/>
      <c r="C37" s="195"/>
      <c r="D37" s="195"/>
      <c r="E37" s="195"/>
      <c r="F37" s="195"/>
      <c r="G37" s="114"/>
      <c r="H37" s="94" t="s">
        <v>617</v>
      </c>
    </row>
    <row r="38" spans="1:8" ht="24.75" customHeight="1" x14ac:dyDescent="0.2">
      <c r="A38" s="182" t="s">
        <v>127</v>
      </c>
      <c r="B38" s="183"/>
      <c r="C38" s="183"/>
      <c r="D38" s="183"/>
      <c r="E38" s="183"/>
      <c r="F38" s="183"/>
      <c r="G38" s="109"/>
      <c r="H38" s="95" t="s">
        <v>618</v>
      </c>
    </row>
    <row r="39" spans="1:8" ht="18.75" customHeight="1" x14ac:dyDescent="0.2">
      <c r="A39" s="182" t="s">
        <v>128</v>
      </c>
      <c r="B39" s="183"/>
      <c r="C39" s="183"/>
      <c r="D39" s="183"/>
      <c r="E39" s="183"/>
      <c r="F39" s="183"/>
      <c r="G39" s="109"/>
      <c r="H39" s="95" t="s">
        <v>619</v>
      </c>
    </row>
    <row r="40" spans="1:8" ht="18.75" customHeight="1" x14ac:dyDescent="0.2">
      <c r="A40" s="182" t="s">
        <v>129</v>
      </c>
      <c r="B40" s="183"/>
      <c r="C40" s="183"/>
      <c r="D40" s="183"/>
      <c r="E40" s="183"/>
      <c r="F40" s="183"/>
      <c r="G40" s="109"/>
      <c r="H40" s="99" t="s">
        <v>620</v>
      </c>
    </row>
    <row r="41" spans="1:8" ht="18.75" customHeight="1" x14ac:dyDescent="0.2">
      <c r="A41" s="182" t="s">
        <v>130</v>
      </c>
      <c r="B41" s="183"/>
      <c r="C41" s="183"/>
      <c r="D41" s="183"/>
      <c r="E41" s="183"/>
      <c r="F41" s="183"/>
      <c r="G41" s="109"/>
      <c r="H41" s="99" t="s">
        <v>621</v>
      </c>
    </row>
    <row r="42" spans="1:8" ht="18.75" customHeight="1" x14ac:dyDescent="0.2">
      <c r="A42" s="182" t="s">
        <v>131</v>
      </c>
      <c r="B42" s="183"/>
      <c r="C42" s="183"/>
      <c r="D42" s="183"/>
      <c r="E42" s="183"/>
      <c r="F42" s="183"/>
      <c r="G42" s="109"/>
      <c r="H42" s="99" t="s">
        <v>622</v>
      </c>
    </row>
    <row r="43" spans="1:8" ht="18.75" customHeight="1" x14ac:dyDescent="0.2">
      <c r="A43" s="182" t="s">
        <v>132</v>
      </c>
      <c r="B43" s="183"/>
      <c r="C43" s="183"/>
      <c r="D43" s="183"/>
      <c r="E43" s="183"/>
      <c r="F43" s="183"/>
      <c r="G43" s="109"/>
      <c r="H43" s="99" t="s">
        <v>416</v>
      </c>
    </row>
    <row r="44" spans="1:8" ht="18.75" customHeight="1" x14ac:dyDescent="0.2">
      <c r="A44" s="194" t="s">
        <v>133</v>
      </c>
      <c r="B44" s="195"/>
      <c r="C44" s="195"/>
      <c r="D44" s="195"/>
      <c r="E44" s="195"/>
      <c r="F44" s="195"/>
      <c r="G44" s="114"/>
      <c r="H44" s="94" t="s">
        <v>536</v>
      </c>
    </row>
    <row r="45" spans="1:8" ht="28.5" customHeight="1" x14ac:dyDescent="0.2">
      <c r="A45" s="182" t="s">
        <v>134</v>
      </c>
      <c r="B45" s="183"/>
      <c r="C45" s="183"/>
      <c r="D45" s="183"/>
      <c r="E45" s="183"/>
      <c r="F45" s="183"/>
      <c r="G45" s="109"/>
      <c r="H45" s="99" t="s">
        <v>586</v>
      </c>
    </row>
    <row r="46" spans="1:8" s="1" customFormat="1" ht="24" customHeight="1" x14ac:dyDescent="0.2">
      <c r="A46" s="72" t="s">
        <v>141</v>
      </c>
      <c r="B46" s="14" t="s">
        <v>12</v>
      </c>
      <c r="C46" s="15" t="s">
        <v>413</v>
      </c>
      <c r="D46" s="22" t="s">
        <v>18</v>
      </c>
      <c r="E46" s="31">
        <v>231</v>
      </c>
      <c r="F46" s="32">
        <v>227.9</v>
      </c>
      <c r="G46" s="16"/>
      <c r="H46" s="73"/>
    </row>
    <row r="47" spans="1:8" s="1" customFormat="1" ht="24" customHeight="1" x14ac:dyDescent="0.2">
      <c r="A47" s="74" t="s">
        <v>448</v>
      </c>
      <c r="B47" s="17" t="s">
        <v>449</v>
      </c>
      <c r="C47" s="15" t="s">
        <v>413</v>
      </c>
      <c r="D47" s="22" t="s">
        <v>9</v>
      </c>
      <c r="E47" s="32">
        <v>50</v>
      </c>
      <c r="F47" s="31">
        <v>46.4</v>
      </c>
      <c r="G47" s="65"/>
      <c r="H47" s="75"/>
    </row>
    <row r="48" spans="1:8" s="1" customFormat="1" ht="20.25" customHeight="1" x14ac:dyDescent="0.2">
      <c r="A48" s="165" t="s">
        <v>142</v>
      </c>
      <c r="B48" s="219" t="s">
        <v>98</v>
      </c>
      <c r="C48" s="220" t="s">
        <v>413</v>
      </c>
      <c r="D48" s="22" t="s">
        <v>9</v>
      </c>
      <c r="E48" s="32">
        <v>28</v>
      </c>
      <c r="F48" s="31">
        <v>28</v>
      </c>
      <c r="G48" s="174" t="s">
        <v>558</v>
      </c>
      <c r="H48" s="180"/>
    </row>
    <row r="49" spans="1:8" s="1" customFormat="1" ht="18.75" customHeight="1" x14ac:dyDescent="0.2">
      <c r="A49" s="166"/>
      <c r="B49" s="169"/>
      <c r="C49" s="172"/>
      <c r="D49" s="22" t="s">
        <v>14</v>
      </c>
      <c r="E49" s="31">
        <v>97.6</v>
      </c>
      <c r="F49" s="31">
        <v>97.6</v>
      </c>
      <c r="G49" s="263"/>
      <c r="H49" s="264"/>
    </row>
    <row r="50" spans="1:8" s="1" customFormat="1" ht="18.75" customHeight="1" x14ac:dyDescent="0.2">
      <c r="A50" s="167"/>
      <c r="B50" s="170"/>
      <c r="C50" s="173"/>
      <c r="D50" s="22" t="s">
        <v>8</v>
      </c>
      <c r="E50" s="31">
        <v>17.2</v>
      </c>
      <c r="F50" s="31">
        <v>17.2</v>
      </c>
      <c r="G50" s="175"/>
      <c r="H50" s="181"/>
    </row>
    <row r="51" spans="1:8" s="1" customFormat="1" ht="15" customHeight="1" x14ac:dyDescent="0.2">
      <c r="A51" s="165" t="s">
        <v>143</v>
      </c>
      <c r="B51" s="168" t="s">
        <v>15</v>
      </c>
      <c r="C51" s="203" t="s">
        <v>413</v>
      </c>
      <c r="D51" s="110" t="s">
        <v>7</v>
      </c>
      <c r="E51" s="33">
        <v>360.9</v>
      </c>
      <c r="F51" s="31">
        <v>360.9</v>
      </c>
      <c r="G51" s="65"/>
      <c r="H51" s="75"/>
    </row>
    <row r="52" spans="1:8" s="1" customFormat="1" ht="15" customHeight="1" x14ac:dyDescent="0.2">
      <c r="A52" s="185"/>
      <c r="B52" s="188"/>
      <c r="C52" s="204"/>
      <c r="D52" s="23" t="s">
        <v>16</v>
      </c>
      <c r="E52" s="34">
        <v>13.1</v>
      </c>
      <c r="F52" s="31">
        <v>12.3</v>
      </c>
      <c r="G52" s="65"/>
      <c r="H52" s="75"/>
    </row>
    <row r="53" spans="1:8" s="1" customFormat="1" ht="15" customHeight="1" x14ac:dyDescent="0.2">
      <c r="A53" s="165" t="s">
        <v>144</v>
      </c>
      <c r="B53" s="168" t="s">
        <v>17</v>
      </c>
      <c r="C53" s="203" t="s">
        <v>413</v>
      </c>
      <c r="D53" s="22" t="s">
        <v>18</v>
      </c>
      <c r="E53" s="33">
        <v>160.69999999999999</v>
      </c>
      <c r="F53" s="31">
        <v>160.69999999999999</v>
      </c>
      <c r="G53" s="65"/>
      <c r="H53" s="75"/>
    </row>
    <row r="54" spans="1:8" s="1" customFormat="1" ht="15" customHeight="1" x14ac:dyDescent="0.2">
      <c r="A54" s="187"/>
      <c r="B54" s="188"/>
      <c r="C54" s="204"/>
      <c r="D54" s="22" t="s">
        <v>110</v>
      </c>
      <c r="E54" s="41">
        <v>1.7</v>
      </c>
      <c r="F54" s="31">
        <v>1.7</v>
      </c>
      <c r="G54" s="65"/>
      <c r="H54" s="75"/>
    </row>
    <row r="55" spans="1:8" s="1" customFormat="1" ht="15" customHeight="1" x14ac:dyDescent="0.2">
      <c r="A55" s="185"/>
      <c r="B55" s="188"/>
      <c r="C55" s="204"/>
      <c r="D55" s="23" t="s">
        <v>16</v>
      </c>
      <c r="E55" s="34">
        <v>1</v>
      </c>
      <c r="F55" s="43">
        <v>1</v>
      </c>
      <c r="G55" s="65"/>
      <c r="H55" s="75"/>
    </row>
    <row r="56" spans="1:8" s="1" customFormat="1" ht="42" customHeight="1" x14ac:dyDescent="0.2">
      <c r="A56" s="74" t="s">
        <v>452</v>
      </c>
      <c r="B56" s="17" t="s">
        <v>451</v>
      </c>
      <c r="C56" s="15" t="s">
        <v>423</v>
      </c>
      <c r="D56" s="22" t="s">
        <v>9</v>
      </c>
      <c r="E56" s="32">
        <v>10.8</v>
      </c>
      <c r="F56" s="31">
        <v>8.6</v>
      </c>
      <c r="G56" s="65" t="s">
        <v>731</v>
      </c>
      <c r="H56" s="75"/>
    </row>
    <row r="57" spans="1:8" s="1" customFormat="1" ht="49.5" customHeight="1" x14ac:dyDescent="0.2">
      <c r="A57" s="74" t="s">
        <v>454</v>
      </c>
      <c r="B57" s="17" t="s">
        <v>453</v>
      </c>
      <c r="C57" s="15" t="s">
        <v>423</v>
      </c>
      <c r="D57" s="22" t="s">
        <v>9</v>
      </c>
      <c r="E57" s="32">
        <v>12</v>
      </c>
      <c r="F57" s="31">
        <v>11.9</v>
      </c>
      <c r="G57" s="65" t="s">
        <v>732</v>
      </c>
      <c r="H57" s="75"/>
    </row>
    <row r="58" spans="1:8" s="1" customFormat="1" ht="36.75" customHeight="1" x14ac:dyDescent="0.2">
      <c r="A58" s="74" t="s">
        <v>455</v>
      </c>
      <c r="B58" s="17" t="s">
        <v>456</v>
      </c>
      <c r="C58" s="15" t="s">
        <v>423</v>
      </c>
      <c r="D58" s="22" t="s">
        <v>9</v>
      </c>
      <c r="E58" s="32">
        <v>8.6</v>
      </c>
      <c r="F58" s="31">
        <v>8.5</v>
      </c>
      <c r="G58" s="65" t="s">
        <v>731</v>
      </c>
      <c r="H58" s="75"/>
    </row>
    <row r="59" spans="1:8" s="1" customFormat="1" ht="39" customHeight="1" x14ac:dyDescent="0.2">
      <c r="A59" s="74" t="s">
        <v>457</v>
      </c>
      <c r="B59" s="17" t="s">
        <v>450</v>
      </c>
      <c r="C59" s="15" t="s">
        <v>423</v>
      </c>
      <c r="D59" s="22" t="s">
        <v>9</v>
      </c>
      <c r="E59" s="32">
        <v>8.6</v>
      </c>
      <c r="F59" s="31">
        <v>8.6</v>
      </c>
      <c r="G59" s="65" t="s">
        <v>731</v>
      </c>
      <c r="H59" s="75"/>
    </row>
    <row r="60" spans="1:8" s="1" customFormat="1" ht="41.25" customHeight="1" x14ac:dyDescent="0.2">
      <c r="A60" s="72" t="s">
        <v>145</v>
      </c>
      <c r="B60" s="14" t="s">
        <v>19</v>
      </c>
      <c r="C60" s="15" t="s">
        <v>413</v>
      </c>
      <c r="D60" s="22" t="s">
        <v>7</v>
      </c>
      <c r="E60" s="31">
        <v>4</v>
      </c>
      <c r="F60" s="32">
        <v>4</v>
      </c>
      <c r="G60" s="96" t="s">
        <v>623</v>
      </c>
      <c r="H60" s="73"/>
    </row>
    <row r="61" spans="1:8" s="1" customFormat="1" ht="39.75" customHeight="1" x14ac:dyDescent="0.2">
      <c r="A61" s="72" t="s">
        <v>146</v>
      </c>
      <c r="B61" s="14" t="s">
        <v>67</v>
      </c>
      <c r="C61" s="15" t="s">
        <v>413</v>
      </c>
      <c r="D61" s="22" t="s">
        <v>7</v>
      </c>
      <c r="E61" s="31">
        <v>4</v>
      </c>
      <c r="F61" s="32">
        <v>4</v>
      </c>
      <c r="G61" s="96" t="s">
        <v>733</v>
      </c>
      <c r="H61" s="73"/>
    </row>
    <row r="62" spans="1:8" s="1" customFormat="1" ht="21.75" customHeight="1" x14ac:dyDescent="0.2">
      <c r="A62" s="239" t="s">
        <v>401</v>
      </c>
      <c r="B62" s="240"/>
      <c r="C62" s="240"/>
      <c r="D62" s="241"/>
      <c r="E62" s="39">
        <f>SUM(E46:E61)</f>
        <v>1009.2</v>
      </c>
      <c r="F62" s="39">
        <f>SUM(F46:F61)</f>
        <v>999.30000000000007</v>
      </c>
      <c r="G62" s="21"/>
      <c r="H62" s="78"/>
    </row>
    <row r="63" spans="1:8" ht="23.25" customHeight="1" x14ac:dyDescent="0.2">
      <c r="A63" s="189" t="s">
        <v>20</v>
      </c>
      <c r="B63" s="190"/>
      <c r="C63" s="190"/>
      <c r="D63" s="190"/>
      <c r="E63" s="190"/>
      <c r="F63" s="190"/>
      <c r="G63" s="190"/>
      <c r="H63" s="191"/>
    </row>
    <row r="64" spans="1:8" ht="18.75" customHeight="1" x14ac:dyDescent="0.2">
      <c r="A64" s="192" t="s">
        <v>147</v>
      </c>
      <c r="B64" s="193"/>
      <c r="C64" s="193"/>
      <c r="D64" s="193"/>
      <c r="E64" s="193"/>
      <c r="F64" s="193"/>
      <c r="G64" s="63"/>
      <c r="H64" s="97" t="s">
        <v>575</v>
      </c>
    </row>
    <row r="65" spans="1:8" ht="18.75" customHeight="1" x14ac:dyDescent="0.2">
      <c r="A65" s="194" t="s">
        <v>148</v>
      </c>
      <c r="B65" s="195"/>
      <c r="C65" s="195"/>
      <c r="D65" s="195"/>
      <c r="E65" s="195"/>
      <c r="F65" s="195"/>
      <c r="G65" s="149"/>
      <c r="H65" s="98" t="s">
        <v>707</v>
      </c>
    </row>
    <row r="66" spans="1:8" ht="18.75" customHeight="1" x14ac:dyDescent="0.2">
      <c r="A66" s="222" t="s">
        <v>149</v>
      </c>
      <c r="B66" s="223"/>
      <c r="C66" s="223"/>
      <c r="D66" s="223"/>
      <c r="E66" s="223"/>
      <c r="F66" s="223"/>
      <c r="G66" s="130" t="s">
        <v>705</v>
      </c>
      <c r="H66" s="70" t="s">
        <v>708</v>
      </c>
    </row>
    <row r="67" spans="1:8" ht="73.5" customHeight="1" x14ac:dyDescent="0.2">
      <c r="A67" s="222" t="s">
        <v>150</v>
      </c>
      <c r="B67" s="223"/>
      <c r="C67" s="223"/>
      <c r="D67" s="223"/>
      <c r="E67" s="223"/>
      <c r="F67" s="223"/>
      <c r="G67" s="130" t="s">
        <v>695</v>
      </c>
      <c r="H67" s="70" t="s">
        <v>696</v>
      </c>
    </row>
    <row r="68" spans="1:8" ht="18.75" customHeight="1" x14ac:dyDescent="0.2">
      <c r="A68" s="222" t="s">
        <v>151</v>
      </c>
      <c r="B68" s="223"/>
      <c r="C68" s="223"/>
      <c r="D68" s="223"/>
      <c r="E68" s="223"/>
      <c r="F68" s="223"/>
      <c r="G68" s="130" t="s">
        <v>734</v>
      </c>
      <c r="H68" s="70" t="s">
        <v>697</v>
      </c>
    </row>
    <row r="69" spans="1:8" ht="32.25" customHeight="1" x14ac:dyDescent="0.2">
      <c r="A69" s="211" t="s">
        <v>152</v>
      </c>
      <c r="B69" s="212"/>
      <c r="C69" s="212"/>
      <c r="D69" s="212"/>
      <c r="E69" s="212"/>
      <c r="F69" s="213"/>
      <c r="G69" s="130" t="s">
        <v>735</v>
      </c>
      <c r="H69" s="70" t="s">
        <v>698</v>
      </c>
    </row>
    <row r="70" spans="1:8" ht="18.75" customHeight="1" x14ac:dyDescent="0.2">
      <c r="A70" s="211" t="s">
        <v>736</v>
      </c>
      <c r="B70" s="212"/>
      <c r="C70" s="212"/>
      <c r="D70" s="212"/>
      <c r="E70" s="212"/>
      <c r="F70" s="213"/>
      <c r="G70" s="130"/>
      <c r="H70" s="70" t="s">
        <v>416</v>
      </c>
    </row>
    <row r="71" spans="1:8" ht="18.75" customHeight="1" x14ac:dyDescent="0.2">
      <c r="A71" s="208" t="s">
        <v>153</v>
      </c>
      <c r="B71" s="209"/>
      <c r="C71" s="209"/>
      <c r="D71" s="209"/>
      <c r="E71" s="209"/>
      <c r="F71" s="210"/>
      <c r="G71" s="109"/>
      <c r="H71" s="95" t="s">
        <v>536</v>
      </c>
    </row>
    <row r="72" spans="1:8" ht="18.75" customHeight="1" x14ac:dyDescent="0.2">
      <c r="A72" s="208" t="s">
        <v>154</v>
      </c>
      <c r="B72" s="209"/>
      <c r="C72" s="209"/>
      <c r="D72" s="209"/>
      <c r="E72" s="209"/>
      <c r="F72" s="210"/>
      <c r="G72" s="109"/>
      <c r="H72" s="99" t="s">
        <v>535</v>
      </c>
    </row>
    <row r="73" spans="1:8" ht="18.75" customHeight="1" x14ac:dyDescent="0.2">
      <c r="A73" s="208" t="s">
        <v>737</v>
      </c>
      <c r="B73" s="209"/>
      <c r="C73" s="209"/>
      <c r="D73" s="209"/>
      <c r="E73" s="209"/>
      <c r="F73" s="210"/>
      <c r="G73" s="109"/>
      <c r="H73" s="99" t="s">
        <v>537</v>
      </c>
    </row>
    <row r="74" spans="1:8" ht="18.75" customHeight="1" x14ac:dyDescent="0.2">
      <c r="A74" s="211" t="s">
        <v>155</v>
      </c>
      <c r="B74" s="212"/>
      <c r="C74" s="212"/>
      <c r="D74" s="212"/>
      <c r="E74" s="212"/>
      <c r="F74" s="213"/>
      <c r="G74" s="132"/>
      <c r="H74" s="70" t="s">
        <v>416</v>
      </c>
    </row>
    <row r="75" spans="1:8" ht="18.75" customHeight="1" x14ac:dyDescent="0.2">
      <c r="A75" s="211" t="s">
        <v>156</v>
      </c>
      <c r="B75" s="212"/>
      <c r="C75" s="212"/>
      <c r="D75" s="212"/>
      <c r="E75" s="212"/>
      <c r="F75" s="213"/>
      <c r="G75" s="132"/>
      <c r="H75" s="143" t="s">
        <v>699</v>
      </c>
    </row>
    <row r="76" spans="1:8" ht="18.75" customHeight="1" x14ac:dyDescent="0.2">
      <c r="A76" s="211" t="s">
        <v>157</v>
      </c>
      <c r="B76" s="212"/>
      <c r="C76" s="212"/>
      <c r="D76" s="212"/>
      <c r="E76" s="212"/>
      <c r="F76" s="213"/>
      <c r="G76" s="132"/>
      <c r="H76" s="70" t="s">
        <v>700</v>
      </c>
    </row>
    <row r="77" spans="1:8" ht="18.75" customHeight="1" x14ac:dyDescent="0.2">
      <c r="A77" s="211" t="s">
        <v>158</v>
      </c>
      <c r="B77" s="212"/>
      <c r="C77" s="212"/>
      <c r="D77" s="212"/>
      <c r="E77" s="212"/>
      <c r="F77" s="213"/>
      <c r="G77" s="132"/>
      <c r="H77" s="144" t="s">
        <v>617</v>
      </c>
    </row>
    <row r="78" spans="1:8" ht="18.75" customHeight="1" x14ac:dyDescent="0.2">
      <c r="A78" s="211" t="s">
        <v>159</v>
      </c>
      <c r="B78" s="212"/>
      <c r="C78" s="212"/>
      <c r="D78" s="212"/>
      <c r="E78" s="212"/>
      <c r="F78" s="213"/>
      <c r="G78" s="132"/>
      <c r="H78" s="70" t="s">
        <v>701</v>
      </c>
    </row>
    <row r="79" spans="1:8" ht="18.75" customHeight="1" x14ac:dyDescent="0.2">
      <c r="A79" s="222" t="s">
        <v>160</v>
      </c>
      <c r="B79" s="223"/>
      <c r="C79" s="223"/>
      <c r="D79" s="223"/>
      <c r="E79" s="223"/>
      <c r="F79" s="223"/>
      <c r="G79" s="132"/>
      <c r="H79" s="70" t="s">
        <v>702</v>
      </c>
    </row>
    <row r="80" spans="1:8" ht="18.75" customHeight="1" x14ac:dyDescent="0.2">
      <c r="A80" s="196" t="s">
        <v>161</v>
      </c>
      <c r="B80" s="197"/>
      <c r="C80" s="197"/>
      <c r="D80" s="197"/>
      <c r="E80" s="197"/>
      <c r="F80" s="197"/>
      <c r="G80" s="131"/>
      <c r="H80" s="134" t="s">
        <v>704</v>
      </c>
    </row>
    <row r="81" spans="1:8" ht="18.75" customHeight="1" x14ac:dyDescent="0.2">
      <c r="A81" s="222" t="s">
        <v>458</v>
      </c>
      <c r="B81" s="223"/>
      <c r="C81" s="223"/>
      <c r="D81" s="223"/>
      <c r="E81" s="223"/>
      <c r="F81" s="223"/>
      <c r="G81" s="130"/>
      <c r="H81" s="83" t="s">
        <v>673</v>
      </c>
    </row>
    <row r="82" spans="1:8" ht="18.75" customHeight="1" x14ac:dyDescent="0.2">
      <c r="A82" s="222" t="s">
        <v>410</v>
      </c>
      <c r="B82" s="223"/>
      <c r="C82" s="223"/>
      <c r="D82" s="223"/>
      <c r="E82" s="223"/>
      <c r="F82" s="223"/>
      <c r="G82" s="130"/>
      <c r="H82" s="83" t="s">
        <v>703</v>
      </c>
    </row>
    <row r="83" spans="1:8" ht="18.75" customHeight="1" x14ac:dyDescent="0.2">
      <c r="A83" s="182" t="s">
        <v>162</v>
      </c>
      <c r="B83" s="183"/>
      <c r="C83" s="183"/>
      <c r="D83" s="183"/>
      <c r="E83" s="183"/>
      <c r="F83" s="183"/>
      <c r="G83" s="109"/>
      <c r="H83" s="99" t="s">
        <v>416</v>
      </c>
    </row>
    <row r="84" spans="1:8" ht="18.75" customHeight="1" x14ac:dyDescent="0.2">
      <c r="A84" s="222" t="s">
        <v>459</v>
      </c>
      <c r="B84" s="223"/>
      <c r="C84" s="223"/>
      <c r="D84" s="223"/>
      <c r="E84" s="223"/>
      <c r="F84" s="223"/>
      <c r="G84" s="132"/>
      <c r="H84" s="145" t="s">
        <v>624</v>
      </c>
    </row>
    <row r="85" spans="1:8" ht="31.5" customHeight="1" x14ac:dyDescent="0.2">
      <c r="A85" s="222" t="s">
        <v>163</v>
      </c>
      <c r="B85" s="223"/>
      <c r="C85" s="223"/>
      <c r="D85" s="223"/>
      <c r="E85" s="223"/>
      <c r="F85" s="223"/>
      <c r="G85" s="130"/>
      <c r="H85" s="83" t="s">
        <v>694</v>
      </c>
    </row>
    <row r="86" spans="1:8" ht="25.5" customHeight="1" x14ac:dyDescent="0.2">
      <c r="A86" s="222" t="s">
        <v>164</v>
      </c>
      <c r="B86" s="223"/>
      <c r="C86" s="223"/>
      <c r="D86" s="223"/>
      <c r="E86" s="223"/>
      <c r="F86" s="223"/>
      <c r="G86" s="130"/>
      <c r="H86" s="83" t="s">
        <v>666</v>
      </c>
    </row>
    <row r="87" spans="1:8" s="1" customFormat="1" ht="18" customHeight="1" x14ac:dyDescent="0.2">
      <c r="A87" s="165" t="s">
        <v>165</v>
      </c>
      <c r="B87" s="168" t="s">
        <v>107</v>
      </c>
      <c r="C87" s="203" t="s">
        <v>413</v>
      </c>
      <c r="D87" s="110" t="s">
        <v>7</v>
      </c>
      <c r="E87" s="33">
        <v>382</v>
      </c>
      <c r="F87" s="31">
        <v>369.8</v>
      </c>
      <c r="G87" s="65" t="s">
        <v>576</v>
      </c>
      <c r="H87" s="75"/>
    </row>
    <row r="88" spans="1:8" s="1" customFormat="1" ht="51.75" customHeight="1" x14ac:dyDescent="0.2">
      <c r="A88" s="185"/>
      <c r="B88" s="188"/>
      <c r="C88" s="204"/>
      <c r="D88" s="55" t="s">
        <v>21</v>
      </c>
      <c r="E88" s="34">
        <v>1515.3</v>
      </c>
      <c r="F88" s="31">
        <v>1511.2</v>
      </c>
      <c r="G88" s="65" t="s">
        <v>738</v>
      </c>
      <c r="H88" s="75"/>
    </row>
    <row r="89" spans="1:8" s="1" customFormat="1" ht="40.5" customHeight="1" x14ac:dyDescent="0.2">
      <c r="A89" s="72" t="s">
        <v>463</v>
      </c>
      <c r="B89" s="14" t="s">
        <v>464</v>
      </c>
      <c r="C89" s="15" t="s">
        <v>423</v>
      </c>
      <c r="D89" s="22" t="s">
        <v>9</v>
      </c>
      <c r="E89" s="31">
        <v>20</v>
      </c>
      <c r="F89" s="32">
        <v>9.9</v>
      </c>
      <c r="G89" s="65" t="s">
        <v>559</v>
      </c>
      <c r="H89" s="73"/>
    </row>
    <row r="90" spans="1:8" s="1" customFormat="1" ht="25.5" customHeight="1" x14ac:dyDescent="0.2">
      <c r="A90" s="72" t="s">
        <v>167</v>
      </c>
      <c r="B90" s="14" t="s">
        <v>166</v>
      </c>
      <c r="C90" s="15" t="s">
        <v>413</v>
      </c>
      <c r="D90" s="22" t="s">
        <v>7</v>
      </c>
      <c r="E90" s="31">
        <v>30</v>
      </c>
      <c r="F90" s="32">
        <v>29.7</v>
      </c>
      <c r="G90" s="65" t="s">
        <v>688</v>
      </c>
      <c r="H90" s="73"/>
    </row>
    <row r="91" spans="1:8" s="1" customFormat="1" ht="39" customHeight="1" x14ac:dyDescent="0.2">
      <c r="A91" s="72" t="s">
        <v>465</v>
      </c>
      <c r="B91" s="14" t="s">
        <v>466</v>
      </c>
      <c r="C91" s="15" t="s">
        <v>423</v>
      </c>
      <c r="D91" s="22" t="s">
        <v>9</v>
      </c>
      <c r="E91" s="31">
        <v>10</v>
      </c>
      <c r="F91" s="32">
        <v>0</v>
      </c>
      <c r="G91" s="65" t="s">
        <v>560</v>
      </c>
      <c r="H91" s="73"/>
    </row>
    <row r="92" spans="1:8" s="1" customFormat="1" ht="25.5" customHeight="1" x14ac:dyDescent="0.2">
      <c r="A92" s="72" t="s">
        <v>460</v>
      </c>
      <c r="B92" s="14" t="s">
        <v>461</v>
      </c>
      <c r="C92" s="15" t="s">
        <v>413</v>
      </c>
      <c r="D92" s="22" t="s">
        <v>7</v>
      </c>
      <c r="E92" s="31">
        <v>5.2</v>
      </c>
      <c r="F92" s="32">
        <v>5.2</v>
      </c>
      <c r="G92" s="65" t="s">
        <v>739</v>
      </c>
      <c r="H92" s="73"/>
    </row>
    <row r="93" spans="1:8" s="1" customFormat="1" ht="51" x14ac:dyDescent="0.2">
      <c r="A93" s="72" t="s">
        <v>168</v>
      </c>
      <c r="B93" s="14" t="s">
        <v>740</v>
      </c>
      <c r="C93" s="15" t="s">
        <v>413</v>
      </c>
      <c r="D93" s="22" t="s">
        <v>7</v>
      </c>
      <c r="E93" s="31">
        <v>403</v>
      </c>
      <c r="F93" s="32">
        <v>403</v>
      </c>
      <c r="G93" s="65"/>
      <c r="H93" s="73"/>
    </row>
    <row r="94" spans="1:8" s="1" customFormat="1" ht="39.75" customHeight="1" x14ac:dyDescent="0.2">
      <c r="A94" s="72" t="s">
        <v>169</v>
      </c>
      <c r="B94" s="14" t="s">
        <v>741</v>
      </c>
      <c r="C94" s="15" t="s">
        <v>413</v>
      </c>
      <c r="D94" s="22" t="s">
        <v>7</v>
      </c>
      <c r="E94" s="31">
        <v>216</v>
      </c>
      <c r="F94" s="32">
        <v>216</v>
      </c>
      <c r="G94" s="65"/>
      <c r="H94" s="73"/>
    </row>
    <row r="95" spans="1:8" s="1" customFormat="1" ht="39.75" customHeight="1" x14ac:dyDescent="0.2">
      <c r="A95" s="72" t="s">
        <v>170</v>
      </c>
      <c r="B95" s="14" t="s">
        <v>742</v>
      </c>
      <c r="C95" s="15" t="s">
        <v>413</v>
      </c>
      <c r="D95" s="22" t="s">
        <v>7</v>
      </c>
      <c r="E95" s="31">
        <v>206</v>
      </c>
      <c r="F95" s="32">
        <v>206</v>
      </c>
      <c r="G95" s="65"/>
      <c r="H95" s="73"/>
    </row>
    <row r="96" spans="1:8" s="1" customFormat="1" ht="34.5" customHeight="1" x14ac:dyDescent="0.2">
      <c r="A96" s="72" t="s">
        <v>521</v>
      </c>
      <c r="B96" s="14" t="s">
        <v>520</v>
      </c>
      <c r="C96" s="15" t="s">
        <v>413</v>
      </c>
      <c r="D96" s="22" t="s">
        <v>7</v>
      </c>
      <c r="E96" s="31">
        <v>817</v>
      </c>
      <c r="F96" s="32">
        <v>817</v>
      </c>
      <c r="G96" s="129" t="s">
        <v>743</v>
      </c>
      <c r="H96" s="73"/>
    </row>
    <row r="97" spans="1:8" s="1" customFormat="1" ht="111" customHeight="1" x14ac:dyDescent="0.2">
      <c r="A97" s="72" t="s">
        <v>171</v>
      </c>
      <c r="B97" s="14" t="s">
        <v>22</v>
      </c>
      <c r="C97" s="15" t="s">
        <v>413</v>
      </c>
      <c r="D97" s="22" t="s">
        <v>7</v>
      </c>
      <c r="E97" s="31">
        <v>21.5</v>
      </c>
      <c r="F97" s="32">
        <v>21.5</v>
      </c>
      <c r="G97" s="129" t="s">
        <v>744</v>
      </c>
      <c r="H97" s="73"/>
    </row>
    <row r="98" spans="1:8" s="1" customFormat="1" ht="81" customHeight="1" x14ac:dyDescent="0.2">
      <c r="A98" s="72" t="s">
        <v>173</v>
      </c>
      <c r="B98" s="14" t="s">
        <v>172</v>
      </c>
      <c r="C98" s="15" t="s">
        <v>413</v>
      </c>
      <c r="D98" s="22" t="s">
        <v>7</v>
      </c>
      <c r="E98" s="31">
        <v>67.099999999999994</v>
      </c>
      <c r="F98" s="32">
        <v>66.8</v>
      </c>
      <c r="G98" s="163" t="s">
        <v>745</v>
      </c>
      <c r="H98" s="73"/>
    </row>
    <row r="99" spans="1:8" s="1" customFormat="1" ht="18.75" customHeight="1" x14ac:dyDescent="0.2">
      <c r="A99" s="72" t="s">
        <v>174</v>
      </c>
      <c r="B99" s="14" t="s">
        <v>24</v>
      </c>
      <c r="C99" s="15" t="s">
        <v>413</v>
      </c>
      <c r="D99" s="22" t="s">
        <v>7</v>
      </c>
      <c r="E99" s="31">
        <v>171.1</v>
      </c>
      <c r="F99" s="32">
        <v>171.1</v>
      </c>
      <c r="G99" s="65"/>
      <c r="H99" s="73"/>
    </row>
    <row r="100" spans="1:8" s="1" customFormat="1" ht="18.75" customHeight="1" x14ac:dyDescent="0.2">
      <c r="A100" s="156" t="s">
        <v>717</v>
      </c>
      <c r="B100" s="157" t="s">
        <v>718</v>
      </c>
      <c r="C100" s="15" t="s">
        <v>413</v>
      </c>
      <c r="D100" s="22" t="s">
        <v>109</v>
      </c>
      <c r="E100" s="42">
        <v>4.8</v>
      </c>
      <c r="F100" s="32">
        <v>4.8</v>
      </c>
      <c r="G100" s="65"/>
      <c r="H100" s="73"/>
    </row>
    <row r="101" spans="1:8" s="1" customFormat="1" ht="41.25" customHeight="1" x14ac:dyDescent="0.2">
      <c r="A101" s="118" t="s">
        <v>175</v>
      </c>
      <c r="B101" s="119" t="s">
        <v>25</v>
      </c>
      <c r="C101" s="24" t="s">
        <v>413</v>
      </c>
      <c r="D101" s="22" t="s">
        <v>7</v>
      </c>
      <c r="E101" s="31">
        <v>86</v>
      </c>
      <c r="F101" s="32">
        <v>83.6</v>
      </c>
      <c r="G101" s="65" t="s">
        <v>579</v>
      </c>
      <c r="H101" s="73"/>
    </row>
    <row r="102" spans="1:8" s="1" customFormat="1" ht="40.5" customHeight="1" x14ac:dyDescent="0.2">
      <c r="A102" s="118" t="s">
        <v>176</v>
      </c>
      <c r="B102" s="119" t="s">
        <v>177</v>
      </c>
      <c r="C102" s="24" t="s">
        <v>413</v>
      </c>
      <c r="D102" s="22" t="s">
        <v>7</v>
      </c>
      <c r="E102" s="31">
        <v>25</v>
      </c>
      <c r="F102" s="32">
        <v>20.5</v>
      </c>
      <c r="G102" s="129" t="s">
        <v>580</v>
      </c>
      <c r="H102" s="73"/>
    </row>
    <row r="103" spans="1:8" s="1" customFormat="1" ht="120.75" customHeight="1" x14ac:dyDescent="0.2">
      <c r="A103" s="118" t="s">
        <v>181</v>
      </c>
      <c r="B103" s="119" t="s">
        <v>462</v>
      </c>
      <c r="C103" s="24" t="s">
        <v>423</v>
      </c>
      <c r="D103" s="22" t="s">
        <v>7</v>
      </c>
      <c r="E103" s="31">
        <v>114.1</v>
      </c>
      <c r="F103" s="32">
        <v>84.7</v>
      </c>
      <c r="G103" s="65" t="s">
        <v>581</v>
      </c>
      <c r="H103" s="73"/>
    </row>
    <row r="104" spans="1:8" s="1" customFormat="1" ht="18.75" customHeight="1" x14ac:dyDescent="0.2">
      <c r="A104" s="118" t="s">
        <v>178</v>
      </c>
      <c r="B104" s="119" t="s">
        <v>179</v>
      </c>
      <c r="C104" s="24" t="s">
        <v>413</v>
      </c>
      <c r="D104" s="22" t="s">
        <v>7</v>
      </c>
      <c r="E104" s="31">
        <v>86</v>
      </c>
      <c r="F104" s="32">
        <v>70.2</v>
      </c>
      <c r="G104" s="96"/>
      <c r="H104" s="73"/>
    </row>
    <row r="105" spans="1:8" s="1" customFormat="1" ht="28.5" customHeight="1" x14ac:dyDescent="0.2">
      <c r="A105" s="118" t="s">
        <v>180</v>
      </c>
      <c r="B105" s="119" t="s">
        <v>4</v>
      </c>
      <c r="C105" s="24" t="s">
        <v>413</v>
      </c>
      <c r="D105" s="22" t="s">
        <v>7</v>
      </c>
      <c r="E105" s="31">
        <v>3.5</v>
      </c>
      <c r="F105" s="32">
        <v>1.3</v>
      </c>
      <c r="G105" s="96"/>
      <c r="H105" s="73"/>
    </row>
    <row r="106" spans="1:8" s="1" customFormat="1" ht="15.75" customHeight="1" x14ac:dyDescent="0.2">
      <c r="A106" s="165" t="s">
        <v>716</v>
      </c>
      <c r="B106" s="168" t="s">
        <v>519</v>
      </c>
      <c r="C106" s="203" t="s">
        <v>423</v>
      </c>
      <c r="D106" s="110" t="s">
        <v>7</v>
      </c>
      <c r="E106" s="33">
        <v>36.200000000000003</v>
      </c>
      <c r="F106" s="31">
        <v>35.4</v>
      </c>
      <c r="G106" s="174" t="s">
        <v>652</v>
      </c>
      <c r="H106" s="180"/>
    </row>
    <row r="107" spans="1:8" s="1" customFormat="1" ht="18" customHeight="1" x14ac:dyDescent="0.2">
      <c r="A107" s="187"/>
      <c r="B107" s="188"/>
      <c r="C107" s="204"/>
      <c r="D107" s="23" t="s">
        <v>8</v>
      </c>
      <c r="E107" s="33">
        <v>479.6</v>
      </c>
      <c r="F107" s="31">
        <v>478.8</v>
      </c>
      <c r="G107" s="263"/>
      <c r="H107" s="264"/>
    </row>
    <row r="108" spans="1:8" s="1" customFormat="1" ht="17.25" customHeight="1" x14ac:dyDescent="0.2">
      <c r="A108" s="185"/>
      <c r="B108" s="188"/>
      <c r="C108" s="204"/>
      <c r="D108" s="55" t="s">
        <v>9</v>
      </c>
      <c r="E108" s="34">
        <v>160</v>
      </c>
      <c r="F108" s="31">
        <v>160</v>
      </c>
      <c r="G108" s="175"/>
      <c r="H108" s="181"/>
    </row>
    <row r="109" spans="1:8" s="1" customFormat="1" ht="53.25" customHeight="1" x14ac:dyDescent="0.2">
      <c r="A109" s="118" t="s">
        <v>182</v>
      </c>
      <c r="B109" s="119" t="s">
        <v>99</v>
      </c>
      <c r="C109" s="24" t="s">
        <v>413</v>
      </c>
      <c r="D109" s="22" t="s">
        <v>7</v>
      </c>
      <c r="E109" s="31">
        <v>109</v>
      </c>
      <c r="F109" s="32">
        <v>77.8</v>
      </c>
      <c r="G109" s="96"/>
      <c r="H109" s="73"/>
    </row>
    <row r="110" spans="1:8" s="1" customFormat="1" ht="20.25" customHeight="1" x14ac:dyDescent="0.2">
      <c r="A110" s="118" t="s">
        <v>183</v>
      </c>
      <c r="B110" s="121" t="s">
        <v>26</v>
      </c>
      <c r="C110" s="24" t="s">
        <v>413</v>
      </c>
      <c r="D110" s="22" t="s">
        <v>7</v>
      </c>
      <c r="E110" s="31">
        <v>43.3</v>
      </c>
      <c r="F110" s="32">
        <v>40.9</v>
      </c>
      <c r="G110" s="96"/>
      <c r="H110" s="73"/>
    </row>
    <row r="111" spans="1:8" s="1" customFormat="1" ht="63.75" x14ac:dyDescent="0.2">
      <c r="A111" s="118" t="s">
        <v>184</v>
      </c>
      <c r="B111" s="119" t="s">
        <v>185</v>
      </c>
      <c r="C111" s="24" t="s">
        <v>413</v>
      </c>
      <c r="D111" s="22" t="s">
        <v>7</v>
      </c>
      <c r="E111" s="31">
        <v>11</v>
      </c>
      <c r="F111" s="32">
        <v>10.7</v>
      </c>
      <c r="G111" s="67" t="s">
        <v>689</v>
      </c>
      <c r="H111" s="73"/>
    </row>
    <row r="112" spans="1:8" s="1" customFormat="1" ht="27.75" customHeight="1" x14ac:dyDescent="0.2">
      <c r="A112" s="118" t="s">
        <v>186</v>
      </c>
      <c r="B112" s="119" t="s">
        <v>433</v>
      </c>
      <c r="C112" s="24" t="s">
        <v>413</v>
      </c>
      <c r="D112" s="22" t="s">
        <v>7</v>
      </c>
      <c r="E112" s="31">
        <v>102.1</v>
      </c>
      <c r="F112" s="32">
        <v>101.3</v>
      </c>
      <c r="G112" s="96"/>
      <c r="H112" s="73"/>
    </row>
    <row r="113" spans="1:8" s="1" customFormat="1" ht="39" customHeight="1" x14ac:dyDescent="0.2">
      <c r="A113" s="118" t="s">
        <v>187</v>
      </c>
      <c r="B113" s="14" t="s">
        <v>188</v>
      </c>
      <c r="C113" s="15" t="s">
        <v>413</v>
      </c>
      <c r="D113" s="22" t="s">
        <v>7</v>
      </c>
      <c r="E113" s="31">
        <v>16</v>
      </c>
      <c r="F113" s="32">
        <v>16</v>
      </c>
      <c r="G113" s="96"/>
      <c r="H113" s="73"/>
    </row>
    <row r="114" spans="1:8" s="1" customFormat="1" ht="26.25" customHeight="1" x14ac:dyDescent="0.2">
      <c r="A114" s="118" t="s">
        <v>189</v>
      </c>
      <c r="B114" s="119" t="s">
        <v>114</v>
      </c>
      <c r="C114" s="116" t="s">
        <v>424</v>
      </c>
      <c r="D114" s="28" t="s">
        <v>7</v>
      </c>
      <c r="E114" s="36">
        <v>36.4</v>
      </c>
      <c r="F114" s="40">
        <v>0</v>
      </c>
      <c r="G114" s="140" t="s">
        <v>527</v>
      </c>
      <c r="H114" s="120"/>
    </row>
    <row r="115" spans="1:8" s="1" customFormat="1" ht="21.75" customHeight="1" x14ac:dyDescent="0.2">
      <c r="A115" s="239" t="s">
        <v>402</v>
      </c>
      <c r="B115" s="240"/>
      <c r="C115" s="240"/>
      <c r="D115" s="241"/>
      <c r="E115" s="39">
        <f>SUM(E87:E114)</f>
        <v>5177.2000000000007</v>
      </c>
      <c r="F115" s="39">
        <f>SUM(F87:F114)</f>
        <v>5013.2</v>
      </c>
      <c r="G115" s="21"/>
      <c r="H115" s="78"/>
    </row>
    <row r="116" spans="1:8" ht="23.25" customHeight="1" x14ac:dyDescent="0.2">
      <c r="A116" s="189" t="s">
        <v>27</v>
      </c>
      <c r="B116" s="190"/>
      <c r="C116" s="190"/>
      <c r="D116" s="190"/>
      <c r="E116" s="190"/>
      <c r="F116" s="190"/>
      <c r="G116" s="190"/>
      <c r="H116" s="191"/>
    </row>
    <row r="117" spans="1:8" ht="18.75" customHeight="1" x14ac:dyDescent="0.2">
      <c r="A117" s="192" t="s">
        <v>190</v>
      </c>
      <c r="B117" s="193"/>
      <c r="C117" s="193"/>
      <c r="D117" s="193"/>
      <c r="E117" s="193"/>
      <c r="F117" s="193"/>
      <c r="G117" s="63"/>
      <c r="H117" s="97" t="s">
        <v>536</v>
      </c>
    </row>
    <row r="118" spans="1:8" ht="35.25" customHeight="1" x14ac:dyDescent="0.2">
      <c r="A118" s="194" t="s">
        <v>191</v>
      </c>
      <c r="B118" s="195"/>
      <c r="C118" s="195"/>
      <c r="D118" s="195"/>
      <c r="E118" s="195"/>
      <c r="F118" s="195"/>
      <c r="G118" s="114" t="s">
        <v>417</v>
      </c>
      <c r="H118" s="98" t="s">
        <v>416</v>
      </c>
    </row>
    <row r="119" spans="1:8" ht="18.75" customHeight="1" x14ac:dyDescent="0.2">
      <c r="A119" s="182" t="s">
        <v>192</v>
      </c>
      <c r="B119" s="183"/>
      <c r="C119" s="183"/>
      <c r="D119" s="183"/>
      <c r="E119" s="183"/>
      <c r="F119" s="183"/>
      <c r="G119" s="109"/>
      <c r="H119" s="99" t="s">
        <v>554</v>
      </c>
    </row>
    <row r="120" spans="1:8" ht="18.75" customHeight="1" x14ac:dyDescent="0.2">
      <c r="A120" s="182" t="s">
        <v>193</v>
      </c>
      <c r="B120" s="183"/>
      <c r="C120" s="183"/>
      <c r="D120" s="183"/>
      <c r="E120" s="183"/>
      <c r="F120" s="183"/>
      <c r="G120" s="109"/>
      <c r="H120" s="99" t="s">
        <v>555</v>
      </c>
    </row>
    <row r="121" spans="1:8" ht="18.75" customHeight="1" x14ac:dyDescent="0.2">
      <c r="A121" s="182" t="s">
        <v>194</v>
      </c>
      <c r="B121" s="183"/>
      <c r="C121" s="183"/>
      <c r="D121" s="183"/>
      <c r="E121" s="183"/>
      <c r="F121" s="183"/>
      <c r="G121" s="109"/>
      <c r="H121" s="99" t="s">
        <v>425</v>
      </c>
    </row>
    <row r="122" spans="1:8" ht="18.75" customHeight="1" x14ac:dyDescent="0.2">
      <c r="A122" s="208" t="s">
        <v>195</v>
      </c>
      <c r="B122" s="209"/>
      <c r="C122" s="209"/>
      <c r="D122" s="209"/>
      <c r="E122" s="209"/>
      <c r="F122" s="210"/>
      <c r="G122" s="129" t="s">
        <v>746</v>
      </c>
      <c r="H122" s="80" t="s">
        <v>583</v>
      </c>
    </row>
    <row r="123" spans="1:8" ht="18.75" customHeight="1" x14ac:dyDescent="0.2">
      <c r="A123" s="208" t="s">
        <v>196</v>
      </c>
      <c r="B123" s="209"/>
      <c r="C123" s="209"/>
      <c r="D123" s="209"/>
      <c r="E123" s="209"/>
      <c r="F123" s="210"/>
      <c r="G123" s="129" t="s">
        <v>747</v>
      </c>
      <c r="H123" s="99" t="s">
        <v>584</v>
      </c>
    </row>
    <row r="124" spans="1:8" ht="55.5" customHeight="1" x14ac:dyDescent="0.2">
      <c r="A124" s="208" t="s">
        <v>197</v>
      </c>
      <c r="B124" s="209"/>
      <c r="C124" s="209"/>
      <c r="D124" s="209"/>
      <c r="E124" s="209"/>
      <c r="F124" s="210"/>
      <c r="G124" s="129" t="s">
        <v>748</v>
      </c>
      <c r="H124" s="99" t="s">
        <v>585</v>
      </c>
    </row>
    <row r="125" spans="1:8" ht="18.75" customHeight="1" x14ac:dyDescent="0.2">
      <c r="A125" s="208" t="s">
        <v>198</v>
      </c>
      <c r="B125" s="209"/>
      <c r="C125" s="209"/>
      <c r="D125" s="209"/>
      <c r="E125" s="209"/>
      <c r="F125" s="210"/>
      <c r="G125" s="129"/>
      <c r="H125" s="99" t="s">
        <v>416</v>
      </c>
    </row>
    <row r="126" spans="1:8" ht="41.25" customHeight="1" x14ac:dyDescent="0.2">
      <c r="A126" s="208" t="s">
        <v>199</v>
      </c>
      <c r="B126" s="209"/>
      <c r="C126" s="209"/>
      <c r="D126" s="209"/>
      <c r="E126" s="209"/>
      <c r="F126" s="210"/>
      <c r="G126" s="141" t="s">
        <v>749</v>
      </c>
      <c r="H126" s="99" t="s">
        <v>586</v>
      </c>
    </row>
    <row r="127" spans="1:8" s="1" customFormat="1" ht="31.5" customHeight="1" x14ac:dyDescent="0.2">
      <c r="A127" s="72" t="s">
        <v>468</v>
      </c>
      <c r="B127" s="14" t="s">
        <v>28</v>
      </c>
      <c r="C127" s="15" t="s">
        <v>413</v>
      </c>
      <c r="D127" s="22" t="s">
        <v>7</v>
      </c>
      <c r="E127" s="31">
        <v>73</v>
      </c>
      <c r="F127" s="32">
        <v>59.7</v>
      </c>
      <c r="G127" s="16"/>
      <c r="H127" s="73"/>
    </row>
    <row r="128" spans="1:8" s="1" customFormat="1" ht="31.5" customHeight="1" x14ac:dyDescent="0.2">
      <c r="A128" s="72" t="s">
        <v>200</v>
      </c>
      <c r="B128" s="14" t="s">
        <v>94</v>
      </c>
      <c r="C128" s="15" t="s">
        <v>413</v>
      </c>
      <c r="D128" s="22" t="s">
        <v>9</v>
      </c>
      <c r="E128" s="31">
        <v>33.700000000000003</v>
      </c>
      <c r="F128" s="32">
        <v>33.700000000000003</v>
      </c>
      <c r="G128" s="96"/>
      <c r="H128" s="73"/>
    </row>
    <row r="129" spans="1:8" s="1" customFormat="1" ht="39" customHeight="1" x14ac:dyDescent="0.2">
      <c r="A129" s="72" t="s">
        <v>203</v>
      </c>
      <c r="B129" s="14" t="s">
        <v>469</v>
      </c>
      <c r="C129" s="88" t="s">
        <v>423</v>
      </c>
      <c r="D129" s="22" t="s">
        <v>7</v>
      </c>
      <c r="E129" s="31">
        <v>60</v>
      </c>
      <c r="F129" s="32">
        <v>0</v>
      </c>
      <c r="G129" s="96" t="s">
        <v>561</v>
      </c>
      <c r="H129" s="73"/>
    </row>
    <row r="130" spans="1:8" s="1" customFormat="1" ht="15" customHeight="1" x14ac:dyDescent="0.2">
      <c r="A130" s="165" t="s">
        <v>201</v>
      </c>
      <c r="B130" s="200" t="s">
        <v>74</v>
      </c>
      <c r="C130" s="184" t="s">
        <v>413</v>
      </c>
      <c r="D130" s="110" t="s">
        <v>7</v>
      </c>
      <c r="E130" s="33">
        <v>1172.7</v>
      </c>
      <c r="F130" s="31">
        <v>824.3</v>
      </c>
      <c r="G130" s="65"/>
      <c r="H130" s="75"/>
    </row>
    <row r="131" spans="1:8" s="1" customFormat="1" ht="29.25" customHeight="1" x14ac:dyDescent="0.2">
      <c r="A131" s="185"/>
      <c r="B131" s="202"/>
      <c r="C131" s="184"/>
      <c r="D131" s="22" t="s">
        <v>110</v>
      </c>
      <c r="E131" s="34">
        <v>1.2</v>
      </c>
      <c r="F131" s="31">
        <v>1.2</v>
      </c>
      <c r="G131" s="65" t="s">
        <v>467</v>
      </c>
      <c r="H131" s="75"/>
    </row>
    <row r="132" spans="1:8" s="1" customFormat="1" ht="18.75" customHeight="1" x14ac:dyDescent="0.2">
      <c r="A132" s="72" t="s">
        <v>202</v>
      </c>
      <c r="B132" s="14" t="s">
        <v>29</v>
      </c>
      <c r="C132" s="15" t="s">
        <v>413</v>
      </c>
      <c r="D132" s="22" t="s">
        <v>7</v>
      </c>
      <c r="E132" s="31">
        <v>133.5</v>
      </c>
      <c r="F132" s="32">
        <v>133.4</v>
      </c>
      <c r="G132" s="96"/>
      <c r="H132" s="73"/>
    </row>
    <row r="133" spans="1:8" s="1" customFormat="1" ht="25.5" customHeight="1" x14ac:dyDescent="0.2">
      <c r="A133" s="72" t="s">
        <v>204</v>
      </c>
      <c r="B133" s="119" t="s">
        <v>30</v>
      </c>
      <c r="C133" s="24" t="s">
        <v>413</v>
      </c>
      <c r="D133" s="22" t="s">
        <v>7</v>
      </c>
      <c r="E133" s="31">
        <v>9</v>
      </c>
      <c r="F133" s="32">
        <v>9</v>
      </c>
      <c r="G133" s="96"/>
      <c r="H133" s="73"/>
    </row>
    <row r="134" spans="1:8" s="1" customFormat="1" ht="25.5" customHeight="1" x14ac:dyDescent="0.2">
      <c r="A134" s="249" t="s">
        <v>473</v>
      </c>
      <c r="B134" s="251" t="s">
        <v>474</v>
      </c>
      <c r="C134" s="260" t="s">
        <v>423</v>
      </c>
      <c r="D134" s="28" t="s">
        <v>9</v>
      </c>
      <c r="E134" s="36">
        <v>20</v>
      </c>
      <c r="F134" s="40">
        <v>20</v>
      </c>
      <c r="G134" s="265" t="s">
        <v>562</v>
      </c>
      <c r="H134" s="257"/>
    </row>
    <row r="135" spans="1:8" s="1" customFormat="1" ht="25.5" customHeight="1" x14ac:dyDescent="0.2">
      <c r="A135" s="167"/>
      <c r="B135" s="170"/>
      <c r="C135" s="173"/>
      <c r="D135" s="28" t="s">
        <v>8</v>
      </c>
      <c r="E135" s="36">
        <v>85</v>
      </c>
      <c r="F135" s="40">
        <v>24.3</v>
      </c>
      <c r="G135" s="175"/>
      <c r="H135" s="181"/>
    </row>
    <row r="136" spans="1:8" s="1" customFormat="1" ht="42" customHeight="1" x14ac:dyDescent="0.2">
      <c r="A136" s="118" t="s">
        <v>522</v>
      </c>
      <c r="B136" s="119" t="s">
        <v>523</v>
      </c>
      <c r="C136" s="24" t="s">
        <v>424</v>
      </c>
      <c r="D136" s="22" t="s">
        <v>110</v>
      </c>
      <c r="E136" s="31">
        <v>22.7</v>
      </c>
      <c r="F136" s="32">
        <v>0</v>
      </c>
      <c r="G136" s="65" t="s">
        <v>587</v>
      </c>
      <c r="H136" s="73"/>
    </row>
    <row r="137" spans="1:8" s="1" customFormat="1" ht="54.75" customHeight="1" x14ac:dyDescent="0.2">
      <c r="A137" s="118" t="s">
        <v>205</v>
      </c>
      <c r="B137" s="119" t="s">
        <v>31</v>
      </c>
      <c r="C137" s="24" t="s">
        <v>413</v>
      </c>
      <c r="D137" s="22" t="s">
        <v>7</v>
      </c>
      <c r="E137" s="31">
        <v>57.6</v>
      </c>
      <c r="F137" s="32">
        <v>57</v>
      </c>
      <c r="G137" s="129" t="s">
        <v>582</v>
      </c>
      <c r="H137" s="73"/>
    </row>
    <row r="138" spans="1:8" s="1" customFormat="1" ht="51" customHeight="1" x14ac:dyDescent="0.2">
      <c r="A138" s="118" t="s">
        <v>206</v>
      </c>
      <c r="B138" s="50" t="s">
        <v>32</v>
      </c>
      <c r="C138" s="51" t="s">
        <v>413</v>
      </c>
      <c r="D138" s="26" t="s">
        <v>7</v>
      </c>
      <c r="E138" s="42">
        <v>161.1</v>
      </c>
      <c r="F138" s="49">
        <v>87.1</v>
      </c>
      <c r="G138" s="65"/>
      <c r="H138" s="73"/>
    </row>
    <row r="139" spans="1:8" s="1" customFormat="1" ht="75.75" customHeight="1" x14ac:dyDescent="0.2">
      <c r="A139" s="118" t="s">
        <v>207</v>
      </c>
      <c r="B139" s="119" t="s">
        <v>470</v>
      </c>
      <c r="C139" s="24" t="s">
        <v>413</v>
      </c>
      <c r="D139" s="22" t="s">
        <v>7</v>
      </c>
      <c r="E139" s="31">
        <v>24.6</v>
      </c>
      <c r="F139" s="32">
        <v>24.2</v>
      </c>
      <c r="G139" s="65" t="s">
        <v>588</v>
      </c>
      <c r="H139" s="73"/>
    </row>
    <row r="140" spans="1:8" s="1" customFormat="1" ht="51.75" customHeight="1" x14ac:dyDescent="0.2">
      <c r="A140" s="118" t="s">
        <v>208</v>
      </c>
      <c r="B140" s="119" t="s">
        <v>105</v>
      </c>
      <c r="C140" s="59" t="s">
        <v>423</v>
      </c>
      <c r="D140" s="28" t="s">
        <v>9</v>
      </c>
      <c r="E140" s="36">
        <v>492</v>
      </c>
      <c r="F140" s="40">
        <v>285.8</v>
      </c>
      <c r="G140" s="127" t="s">
        <v>589</v>
      </c>
      <c r="H140" s="120"/>
    </row>
    <row r="141" spans="1:8" s="1" customFormat="1" ht="38.25" x14ac:dyDescent="0.2">
      <c r="A141" s="118" t="s">
        <v>471</v>
      </c>
      <c r="B141" s="119" t="s">
        <v>472</v>
      </c>
      <c r="C141" s="59" t="s">
        <v>423</v>
      </c>
      <c r="D141" s="28" t="s">
        <v>9</v>
      </c>
      <c r="E141" s="36">
        <v>127</v>
      </c>
      <c r="F141" s="40">
        <v>100</v>
      </c>
      <c r="G141" s="127" t="s">
        <v>589</v>
      </c>
      <c r="H141" s="120"/>
    </row>
    <row r="142" spans="1:8" s="1" customFormat="1" ht="28.5" customHeight="1" x14ac:dyDescent="0.2">
      <c r="A142" s="239" t="s">
        <v>408</v>
      </c>
      <c r="B142" s="240"/>
      <c r="C142" s="240"/>
      <c r="D142" s="241"/>
      <c r="E142" s="39">
        <f>SUM(E127:E141)</f>
        <v>2473.1</v>
      </c>
      <c r="F142" s="39">
        <f>SUM(F127:F141)</f>
        <v>1659.6999999999998</v>
      </c>
      <c r="G142" s="21"/>
      <c r="H142" s="78"/>
    </row>
    <row r="143" spans="1:8" ht="23.25" customHeight="1" x14ac:dyDescent="0.2">
      <c r="A143" s="189" t="s">
        <v>209</v>
      </c>
      <c r="B143" s="190"/>
      <c r="C143" s="190"/>
      <c r="D143" s="190"/>
      <c r="E143" s="190"/>
      <c r="F143" s="190"/>
      <c r="G143" s="190"/>
      <c r="H143" s="191"/>
    </row>
    <row r="144" spans="1:8" ht="18.75" customHeight="1" x14ac:dyDescent="0.2">
      <c r="A144" s="192" t="s">
        <v>210</v>
      </c>
      <c r="B144" s="193"/>
      <c r="C144" s="193"/>
      <c r="D144" s="193"/>
      <c r="E144" s="193"/>
      <c r="F144" s="193"/>
      <c r="G144" s="63"/>
      <c r="H144" s="133" t="s">
        <v>667</v>
      </c>
    </row>
    <row r="145" spans="1:8" ht="18.75" customHeight="1" x14ac:dyDescent="0.2">
      <c r="A145" s="194" t="s">
        <v>211</v>
      </c>
      <c r="B145" s="195"/>
      <c r="C145" s="195"/>
      <c r="D145" s="195"/>
      <c r="E145" s="195"/>
      <c r="F145" s="195"/>
      <c r="G145" s="114"/>
      <c r="H145" s="134" t="s">
        <v>685</v>
      </c>
    </row>
    <row r="146" spans="1:8" ht="18.75" customHeight="1" x14ac:dyDescent="0.2">
      <c r="A146" s="182" t="s">
        <v>437</v>
      </c>
      <c r="B146" s="183"/>
      <c r="C146" s="183"/>
      <c r="D146" s="183"/>
      <c r="E146" s="183"/>
      <c r="F146" s="183"/>
      <c r="G146" s="109"/>
      <c r="H146" s="70" t="s">
        <v>668</v>
      </c>
    </row>
    <row r="147" spans="1:8" ht="18.75" customHeight="1" x14ac:dyDescent="0.2">
      <c r="A147" s="182" t="s">
        <v>436</v>
      </c>
      <c r="B147" s="183"/>
      <c r="C147" s="183"/>
      <c r="D147" s="183"/>
      <c r="E147" s="183"/>
      <c r="F147" s="183"/>
      <c r="G147" s="109"/>
      <c r="H147" s="70" t="s">
        <v>639</v>
      </c>
    </row>
    <row r="148" spans="1:8" ht="18.75" customHeight="1" x14ac:dyDescent="0.2">
      <c r="A148" s="182" t="s">
        <v>212</v>
      </c>
      <c r="B148" s="183"/>
      <c r="C148" s="183"/>
      <c r="D148" s="183"/>
      <c r="E148" s="183"/>
      <c r="F148" s="183"/>
      <c r="G148" s="109"/>
      <c r="H148" s="70" t="s">
        <v>669</v>
      </c>
    </row>
    <row r="149" spans="1:8" ht="18.75" customHeight="1" x14ac:dyDescent="0.2">
      <c r="A149" s="208" t="s">
        <v>213</v>
      </c>
      <c r="B149" s="209"/>
      <c r="C149" s="209"/>
      <c r="D149" s="209"/>
      <c r="E149" s="209"/>
      <c r="F149" s="210"/>
      <c r="G149" s="109"/>
      <c r="H149" s="70" t="s">
        <v>670</v>
      </c>
    </row>
    <row r="150" spans="1:8" ht="18.75" customHeight="1" x14ac:dyDescent="0.2">
      <c r="A150" s="208" t="s">
        <v>214</v>
      </c>
      <c r="B150" s="209"/>
      <c r="C150" s="209"/>
      <c r="D150" s="209"/>
      <c r="E150" s="209"/>
      <c r="F150" s="210"/>
      <c r="G150" s="109"/>
      <c r="H150" s="70" t="s">
        <v>671</v>
      </c>
    </row>
    <row r="151" spans="1:8" ht="18.75" customHeight="1" x14ac:dyDescent="0.2">
      <c r="A151" s="208" t="s">
        <v>215</v>
      </c>
      <c r="B151" s="209"/>
      <c r="C151" s="209"/>
      <c r="D151" s="209"/>
      <c r="E151" s="209"/>
      <c r="F151" s="210"/>
      <c r="G151" s="109"/>
      <c r="H151" s="99" t="s">
        <v>640</v>
      </c>
    </row>
    <row r="152" spans="1:8" ht="18.75" customHeight="1" x14ac:dyDescent="0.2">
      <c r="A152" s="208" t="s">
        <v>216</v>
      </c>
      <c r="B152" s="209"/>
      <c r="C152" s="209"/>
      <c r="D152" s="209"/>
      <c r="E152" s="209"/>
      <c r="F152" s="210"/>
      <c r="G152" s="109"/>
      <c r="H152" s="99" t="s">
        <v>641</v>
      </c>
    </row>
    <row r="153" spans="1:8" ht="18.75" customHeight="1" x14ac:dyDescent="0.2">
      <c r="A153" s="208" t="s">
        <v>217</v>
      </c>
      <c r="B153" s="209"/>
      <c r="C153" s="209"/>
      <c r="D153" s="209"/>
      <c r="E153" s="209"/>
      <c r="F153" s="210"/>
      <c r="G153" s="109"/>
      <c r="H153" s="99" t="s">
        <v>672</v>
      </c>
    </row>
    <row r="154" spans="1:8" ht="18.75" customHeight="1" x14ac:dyDescent="0.2">
      <c r="A154" s="208" t="s">
        <v>218</v>
      </c>
      <c r="B154" s="209"/>
      <c r="C154" s="209"/>
      <c r="D154" s="209"/>
      <c r="E154" s="209"/>
      <c r="F154" s="210"/>
      <c r="G154" s="109"/>
      <c r="H154" s="95" t="s">
        <v>642</v>
      </c>
    </row>
    <row r="155" spans="1:8" ht="18.75" customHeight="1" x14ac:dyDescent="0.2">
      <c r="A155" s="211" t="s">
        <v>219</v>
      </c>
      <c r="B155" s="212"/>
      <c r="C155" s="212"/>
      <c r="D155" s="212"/>
      <c r="E155" s="212"/>
      <c r="F155" s="213"/>
      <c r="G155" s="109"/>
      <c r="H155" s="95" t="s">
        <v>626</v>
      </c>
    </row>
    <row r="156" spans="1:8" ht="18.75" customHeight="1" x14ac:dyDescent="0.2">
      <c r="A156" s="208" t="s">
        <v>220</v>
      </c>
      <c r="B156" s="209"/>
      <c r="C156" s="209"/>
      <c r="D156" s="209"/>
      <c r="E156" s="209"/>
      <c r="F156" s="210"/>
      <c r="G156" s="109"/>
      <c r="H156" s="99" t="s">
        <v>643</v>
      </c>
    </row>
    <row r="157" spans="1:8" ht="18.75" customHeight="1" x14ac:dyDescent="0.2">
      <c r="A157" s="208" t="s">
        <v>221</v>
      </c>
      <c r="B157" s="209"/>
      <c r="C157" s="209"/>
      <c r="D157" s="209"/>
      <c r="E157" s="209"/>
      <c r="F157" s="210"/>
      <c r="G157" s="109"/>
      <c r="H157" s="99" t="s">
        <v>644</v>
      </c>
    </row>
    <row r="158" spans="1:8" ht="18.75" customHeight="1" x14ac:dyDescent="0.2">
      <c r="A158" s="216" t="s">
        <v>222</v>
      </c>
      <c r="B158" s="217"/>
      <c r="C158" s="217"/>
      <c r="D158" s="217"/>
      <c r="E158" s="217"/>
      <c r="F158" s="218"/>
      <c r="G158" s="128"/>
      <c r="H158" s="98" t="s">
        <v>684</v>
      </c>
    </row>
    <row r="159" spans="1:8" ht="18.75" customHeight="1" x14ac:dyDescent="0.2">
      <c r="A159" s="208" t="s">
        <v>223</v>
      </c>
      <c r="B159" s="209"/>
      <c r="C159" s="209"/>
      <c r="D159" s="209"/>
      <c r="E159" s="209"/>
      <c r="F159" s="210"/>
      <c r="G159" s="109"/>
      <c r="H159" s="95" t="s">
        <v>673</v>
      </c>
    </row>
    <row r="160" spans="1:8" ht="17.25" customHeight="1" x14ac:dyDescent="0.2">
      <c r="A160" s="205" t="s">
        <v>224</v>
      </c>
      <c r="B160" s="168" t="s">
        <v>64</v>
      </c>
      <c r="C160" s="214" t="s">
        <v>413</v>
      </c>
      <c r="D160" s="11" t="s">
        <v>7</v>
      </c>
      <c r="E160" s="33">
        <v>1578.6</v>
      </c>
      <c r="F160" s="33">
        <v>1577.9</v>
      </c>
      <c r="G160" s="109"/>
      <c r="H160" s="99"/>
    </row>
    <row r="161" spans="1:8" ht="18" customHeight="1" x14ac:dyDescent="0.2">
      <c r="A161" s="206"/>
      <c r="B161" s="188"/>
      <c r="C161" s="215"/>
      <c r="D161" s="11" t="s">
        <v>65</v>
      </c>
      <c r="E161" s="33">
        <v>963.4</v>
      </c>
      <c r="F161" s="33">
        <v>963.4</v>
      </c>
      <c r="G161" s="109"/>
      <c r="H161" s="99"/>
    </row>
    <row r="162" spans="1:8" ht="18" customHeight="1" x14ac:dyDescent="0.2">
      <c r="A162" s="206"/>
      <c r="B162" s="188"/>
      <c r="C162" s="215"/>
      <c r="D162" s="11" t="s">
        <v>14</v>
      </c>
      <c r="E162" s="33">
        <v>39.4</v>
      </c>
      <c r="F162" s="33">
        <v>39.4</v>
      </c>
      <c r="G162" s="109"/>
      <c r="H162" s="99"/>
    </row>
    <row r="163" spans="1:8" ht="24" customHeight="1" x14ac:dyDescent="0.2">
      <c r="A163" s="206"/>
      <c r="B163" s="188"/>
      <c r="C163" s="215"/>
      <c r="D163" s="11" t="s">
        <v>8</v>
      </c>
      <c r="E163" s="33">
        <v>6.9</v>
      </c>
      <c r="F163" s="33">
        <v>6.9</v>
      </c>
      <c r="G163" s="109" t="s">
        <v>750</v>
      </c>
      <c r="H163" s="99"/>
    </row>
    <row r="164" spans="1:8" ht="22.5" customHeight="1" x14ac:dyDescent="0.2">
      <c r="A164" s="206"/>
      <c r="B164" s="188"/>
      <c r="C164" s="215"/>
      <c r="D164" s="11" t="s">
        <v>109</v>
      </c>
      <c r="E164" s="33">
        <v>0.6</v>
      </c>
      <c r="F164" s="33">
        <v>0.6</v>
      </c>
      <c r="G164" s="109" t="s">
        <v>751</v>
      </c>
      <c r="H164" s="99"/>
    </row>
    <row r="165" spans="1:8" ht="17.25" customHeight="1" x14ac:dyDescent="0.2">
      <c r="A165" s="207"/>
      <c r="B165" s="188"/>
      <c r="C165" s="215"/>
      <c r="D165" s="11" t="s">
        <v>16</v>
      </c>
      <c r="E165" s="33">
        <v>314</v>
      </c>
      <c r="F165" s="33">
        <v>304.8</v>
      </c>
      <c r="G165" s="109"/>
      <c r="H165" s="99"/>
    </row>
    <row r="166" spans="1:8" ht="17.25" customHeight="1" x14ac:dyDescent="0.2">
      <c r="A166" s="205" t="s">
        <v>225</v>
      </c>
      <c r="B166" s="168" t="s">
        <v>66</v>
      </c>
      <c r="C166" s="214" t="s">
        <v>413</v>
      </c>
      <c r="D166" s="25" t="s">
        <v>7</v>
      </c>
      <c r="E166" s="34">
        <v>211.5</v>
      </c>
      <c r="F166" s="33">
        <v>211.5</v>
      </c>
      <c r="G166" s="109"/>
      <c r="H166" s="99"/>
    </row>
    <row r="167" spans="1:8" ht="17.25" customHeight="1" x14ac:dyDescent="0.2">
      <c r="A167" s="206"/>
      <c r="B167" s="188"/>
      <c r="C167" s="215"/>
      <c r="D167" s="110" t="s">
        <v>65</v>
      </c>
      <c r="E167" s="41">
        <v>20.7</v>
      </c>
      <c r="F167" s="33">
        <v>20.7</v>
      </c>
      <c r="G167" s="109"/>
      <c r="H167" s="99"/>
    </row>
    <row r="168" spans="1:8" ht="17.25" customHeight="1" x14ac:dyDescent="0.2">
      <c r="A168" s="206"/>
      <c r="B168" s="188"/>
      <c r="C168" s="215"/>
      <c r="D168" s="110" t="s">
        <v>14</v>
      </c>
      <c r="E168" s="33">
        <v>1</v>
      </c>
      <c r="F168" s="44">
        <v>1</v>
      </c>
      <c r="G168" s="109"/>
      <c r="H168" s="99"/>
    </row>
    <row r="169" spans="1:8" ht="17.25" customHeight="1" x14ac:dyDescent="0.2">
      <c r="A169" s="207"/>
      <c r="B169" s="186"/>
      <c r="C169" s="221"/>
      <c r="D169" s="26" t="s">
        <v>16</v>
      </c>
      <c r="E169" s="42">
        <v>9.6</v>
      </c>
      <c r="F169" s="44">
        <v>9.1</v>
      </c>
      <c r="G169" s="109"/>
      <c r="H169" s="99"/>
    </row>
    <row r="170" spans="1:8" ht="17.25" customHeight="1" x14ac:dyDescent="0.2">
      <c r="A170" s="205" t="s">
        <v>226</v>
      </c>
      <c r="B170" s="168" t="s">
        <v>227</v>
      </c>
      <c r="C170" s="214" t="s">
        <v>413</v>
      </c>
      <c r="D170" s="11" t="s">
        <v>7</v>
      </c>
      <c r="E170" s="33">
        <v>224.5</v>
      </c>
      <c r="F170" s="33">
        <v>224.5</v>
      </c>
      <c r="G170" s="109"/>
      <c r="H170" s="99"/>
    </row>
    <row r="171" spans="1:8" ht="18.75" customHeight="1" x14ac:dyDescent="0.2">
      <c r="A171" s="206"/>
      <c r="B171" s="188"/>
      <c r="C171" s="215"/>
      <c r="D171" s="11" t="s">
        <v>65</v>
      </c>
      <c r="E171" s="33">
        <v>207</v>
      </c>
      <c r="F171" s="33">
        <v>207</v>
      </c>
      <c r="G171" s="109"/>
      <c r="H171" s="99"/>
    </row>
    <row r="172" spans="1:8" ht="18.75" customHeight="1" x14ac:dyDescent="0.2">
      <c r="A172" s="206"/>
      <c r="B172" s="188"/>
      <c r="C172" s="215"/>
      <c r="D172" s="11" t="s">
        <v>14</v>
      </c>
      <c r="E172" s="33">
        <v>6.4</v>
      </c>
      <c r="F172" s="33">
        <v>6.4</v>
      </c>
      <c r="G172" s="109"/>
      <c r="H172" s="99"/>
    </row>
    <row r="173" spans="1:8" ht="15" customHeight="1" x14ac:dyDescent="0.2">
      <c r="A173" s="207"/>
      <c r="B173" s="188"/>
      <c r="C173" s="215"/>
      <c r="D173" s="11" t="s">
        <v>16</v>
      </c>
      <c r="E173" s="33">
        <v>49</v>
      </c>
      <c r="F173" s="33">
        <v>49</v>
      </c>
      <c r="G173" s="109"/>
      <c r="H173" s="99"/>
    </row>
    <row r="174" spans="1:8" ht="17.25" customHeight="1" x14ac:dyDescent="0.2">
      <c r="A174" s="205" t="s">
        <v>228</v>
      </c>
      <c r="B174" s="168" t="s">
        <v>68</v>
      </c>
      <c r="C174" s="214" t="s">
        <v>413</v>
      </c>
      <c r="D174" s="25" t="s">
        <v>7</v>
      </c>
      <c r="E174" s="34">
        <v>1708.6</v>
      </c>
      <c r="F174" s="33">
        <v>1708.6</v>
      </c>
      <c r="G174" s="109"/>
      <c r="H174" s="99"/>
    </row>
    <row r="175" spans="1:8" ht="17.25" customHeight="1" x14ac:dyDescent="0.2">
      <c r="A175" s="206"/>
      <c r="B175" s="188"/>
      <c r="C175" s="215"/>
      <c r="D175" s="110" t="s">
        <v>65</v>
      </c>
      <c r="E175" s="41">
        <v>3590.5</v>
      </c>
      <c r="F175" s="33">
        <v>3590.5</v>
      </c>
      <c r="G175" s="109"/>
      <c r="H175" s="99"/>
    </row>
    <row r="176" spans="1:8" ht="17.25" customHeight="1" x14ac:dyDescent="0.2">
      <c r="A176" s="206"/>
      <c r="B176" s="188"/>
      <c r="C176" s="215"/>
      <c r="D176" s="110" t="s">
        <v>18</v>
      </c>
      <c r="E176" s="33">
        <v>400.2</v>
      </c>
      <c r="F176" s="44">
        <v>400.2</v>
      </c>
      <c r="G176" s="109"/>
      <c r="H176" s="99"/>
    </row>
    <row r="177" spans="1:8" ht="20.25" customHeight="1" x14ac:dyDescent="0.2">
      <c r="A177" s="206"/>
      <c r="B177" s="188"/>
      <c r="C177" s="215"/>
      <c r="D177" s="110" t="s">
        <v>14</v>
      </c>
      <c r="E177" s="33">
        <v>106.6</v>
      </c>
      <c r="F177" s="44">
        <v>100.3</v>
      </c>
      <c r="G177" s="109"/>
      <c r="H177" s="99"/>
    </row>
    <row r="178" spans="1:8" ht="27" customHeight="1" x14ac:dyDescent="0.2">
      <c r="A178" s="206"/>
      <c r="B178" s="188"/>
      <c r="C178" s="215"/>
      <c r="D178" s="148" t="s">
        <v>14</v>
      </c>
      <c r="E178" s="33">
        <v>7.3</v>
      </c>
      <c r="F178" s="44">
        <v>7.3</v>
      </c>
      <c r="G178" s="109" t="s">
        <v>615</v>
      </c>
      <c r="H178" s="99"/>
    </row>
    <row r="179" spans="1:8" ht="28.5" customHeight="1" x14ac:dyDescent="0.2">
      <c r="A179" s="206"/>
      <c r="B179" s="188"/>
      <c r="C179" s="215"/>
      <c r="D179" s="148" t="s">
        <v>8</v>
      </c>
      <c r="E179" s="33">
        <v>14.9</v>
      </c>
      <c r="F179" s="44">
        <v>14.9</v>
      </c>
      <c r="G179" s="109" t="s">
        <v>752</v>
      </c>
      <c r="H179" s="99"/>
    </row>
    <row r="180" spans="1:8" ht="15.75" customHeight="1" x14ac:dyDescent="0.2">
      <c r="A180" s="207"/>
      <c r="B180" s="186"/>
      <c r="C180" s="221"/>
      <c r="D180" s="26" t="s">
        <v>16</v>
      </c>
      <c r="E180" s="42">
        <v>68.5</v>
      </c>
      <c r="F180" s="44">
        <v>65.3</v>
      </c>
      <c r="G180" s="109"/>
      <c r="H180" s="99"/>
    </row>
    <row r="181" spans="1:8" ht="17.25" customHeight="1" x14ac:dyDescent="0.2">
      <c r="A181" s="205" t="s">
        <v>229</v>
      </c>
      <c r="B181" s="168" t="s">
        <v>69</v>
      </c>
      <c r="C181" s="214" t="s">
        <v>413</v>
      </c>
      <c r="D181" s="25" t="s">
        <v>7</v>
      </c>
      <c r="E181" s="34">
        <v>861.2</v>
      </c>
      <c r="F181" s="33">
        <v>861.2</v>
      </c>
      <c r="G181" s="109"/>
      <c r="H181" s="99"/>
    </row>
    <row r="182" spans="1:8" ht="17.25" customHeight="1" x14ac:dyDescent="0.2">
      <c r="A182" s="206"/>
      <c r="B182" s="188"/>
      <c r="C182" s="215"/>
      <c r="D182" s="110" t="s">
        <v>65</v>
      </c>
      <c r="E182" s="41">
        <v>2069.4</v>
      </c>
      <c r="F182" s="33">
        <v>2069.4</v>
      </c>
      <c r="G182" s="109"/>
      <c r="H182" s="99"/>
    </row>
    <row r="183" spans="1:8" ht="17.25" customHeight="1" x14ac:dyDescent="0.2">
      <c r="A183" s="206"/>
      <c r="B183" s="188"/>
      <c r="C183" s="215"/>
      <c r="D183" s="110" t="s">
        <v>14</v>
      </c>
      <c r="E183" s="33">
        <v>71.5</v>
      </c>
      <c r="F183" s="44">
        <v>71.5</v>
      </c>
      <c r="G183" s="109"/>
      <c r="H183" s="99"/>
    </row>
    <row r="184" spans="1:8" ht="17.25" customHeight="1" x14ac:dyDescent="0.2">
      <c r="A184" s="206"/>
      <c r="B184" s="188"/>
      <c r="C184" s="215"/>
      <c r="D184" s="148" t="s">
        <v>14</v>
      </c>
      <c r="E184" s="33">
        <v>2</v>
      </c>
      <c r="F184" s="44">
        <v>2</v>
      </c>
      <c r="G184" s="61" t="s">
        <v>753</v>
      </c>
      <c r="H184" s="99"/>
    </row>
    <row r="185" spans="1:8" ht="37.5" customHeight="1" x14ac:dyDescent="0.2">
      <c r="A185" s="206"/>
      <c r="B185" s="188"/>
      <c r="C185" s="215"/>
      <c r="D185" s="148" t="s">
        <v>8</v>
      </c>
      <c r="E185" s="33">
        <v>17</v>
      </c>
      <c r="F185" s="44">
        <v>17</v>
      </c>
      <c r="G185" s="109" t="s">
        <v>754</v>
      </c>
      <c r="H185" s="99"/>
    </row>
    <row r="186" spans="1:8" ht="17.25" customHeight="1" x14ac:dyDescent="0.2">
      <c r="A186" s="207"/>
      <c r="B186" s="186"/>
      <c r="C186" s="221"/>
      <c r="D186" s="26" t="s">
        <v>16</v>
      </c>
      <c r="E186" s="42">
        <v>24.2</v>
      </c>
      <c r="F186" s="44">
        <v>23.7</v>
      </c>
      <c r="G186" s="109"/>
      <c r="H186" s="99"/>
    </row>
    <row r="187" spans="1:8" ht="17.25" customHeight="1" x14ac:dyDescent="0.2">
      <c r="A187" s="205" t="s">
        <v>230</v>
      </c>
      <c r="B187" s="168" t="s">
        <v>475</v>
      </c>
      <c r="C187" s="214" t="s">
        <v>413</v>
      </c>
      <c r="D187" s="11" t="s">
        <v>7</v>
      </c>
      <c r="E187" s="33">
        <v>14.2</v>
      </c>
      <c r="F187" s="33">
        <v>14.2</v>
      </c>
      <c r="G187" s="109"/>
      <c r="H187" s="99"/>
    </row>
    <row r="188" spans="1:8" ht="18" customHeight="1" x14ac:dyDescent="0.2">
      <c r="A188" s="206"/>
      <c r="B188" s="188"/>
      <c r="C188" s="215"/>
      <c r="D188" s="11" t="s">
        <v>65</v>
      </c>
      <c r="E188" s="33">
        <v>71</v>
      </c>
      <c r="F188" s="33">
        <v>71</v>
      </c>
      <c r="G188" s="109"/>
      <c r="H188" s="99"/>
    </row>
    <row r="189" spans="1:8" s="1" customFormat="1" ht="51" customHeight="1" x14ac:dyDescent="0.2">
      <c r="A189" s="81" t="s">
        <v>231</v>
      </c>
      <c r="B189" s="14" t="s">
        <v>112</v>
      </c>
      <c r="C189" s="15" t="s">
        <v>413</v>
      </c>
      <c r="D189" s="29" t="s">
        <v>7</v>
      </c>
      <c r="E189" s="43">
        <v>10.6</v>
      </c>
      <c r="F189" s="32">
        <v>6.6</v>
      </c>
      <c r="G189" s="16"/>
      <c r="H189" s="73"/>
    </row>
    <row r="190" spans="1:8" ht="17.25" customHeight="1" x14ac:dyDescent="0.2">
      <c r="A190" s="205" t="s">
        <v>232</v>
      </c>
      <c r="B190" s="254" t="s">
        <v>111</v>
      </c>
      <c r="C190" s="214" t="s">
        <v>413</v>
      </c>
      <c r="D190" s="11" t="s">
        <v>7</v>
      </c>
      <c r="E190" s="33">
        <v>7.5</v>
      </c>
      <c r="F190" s="33">
        <v>7.5</v>
      </c>
      <c r="G190" s="109"/>
      <c r="H190" s="99"/>
    </row>
    <row r="191" spans="1:8" ht="18" customHeight="1" x14ac:dyDescent="0.2">
      <c r="A191" s="206"/>
      <c r="B191" s="255"/>
      <c r="C191" s="215"/>
      <c r="D191" s="26" t="s">
        <v>109</v>
      </c>
      <c r="E191" s="42">
        <v>5.5</v>
      </c>
      <c r="F191" s="42">
        <v>5.5</v>
      </c>
      <c r="G191" s="109"/>
      <c r="H191" s="99"/>
    </row>
    <row r="192" spans="1:8" s="1" customFormat="1" ht="77.25" customHeight="1" x14ac:dyDescent="0.2">
      <c r="A192" s="81" t="s">
        <v>233</v>
      </c>
      <c r="B192" s="14" t="s">
        <v>70</v>
      </c>
      <c r="C192" s="15" t="s">
        <v>413</v>
      </c>
      <c r="D192" s="29" t="s">
        <v>7</v>
      </c>
      <c r="E192" s="31">
        <v>4</v>
      </c>
      <c r="F192" s="32">
        <v>4</v>
      </c>
      <c r="G192" s="164" t="s">
        <v>654</v>
      </c>
      <c r="H192" s="73"/>
    </row>
    <row r="193" spans="1:8" s="1" customFormat="1" ht="52.5" customHeight="1" x14ac:dyDescent="0.2">
      <c r="A193" s="81" t="s">
        <v>234</v>
      </c>
      <c r="B193" s="14" t="s">
        <v>235</v>
      </c>
      <c r="C193" s="15" t="s">
        <v>413</v>
      </c>
      <c r="D193" s="22" t="s">
        <v>7</v>
      </c>
      <c r="E193" s="31">
        <v>5.7</v>
      </c>
      <c r="F193" s="32">
        <v>4.5999999999999996</v>
      </c>
      <c r="G193" s="125" t="s">
        <v>755</v>
      </c>
      <c r="H193" s="73"/>
    </row>
    <row r="194" spans="1:8" s="1" customFormat="1" ht="18.75" customHeight="1" x14ac:dyDescent="0.2">
      <c r="A194" s="81" t="s">
        <v>236</v>
      </c>
      <c r="B194" s="119" t="s">
        <v>237</v>
      </c>
      <c r="C194" s="24" t="s">
        <v>413</v>
      </c>
      <c r="D194" s="22" t="s">
        <v>7</v>
      </c>
      <c r="E194" s="31">
        <v>6.5</v>
      </c>
      <c r="F194" s="31">
        <v>5.6</v>
      </c>
      <c r="G194" s="16"/>
      <c r="H194" s="73"/>
    </row>
    <row r="195" spans="1:8" s="1" customFormat="1" ht="18.75" customHeight="1" x14ac:dyDescent="0.2">
      <c r="A195" s="81" t="s">
        <v>238</v>
      </c>
      <c r="B195" s="119" t="s">
        <v>71</v>
      </c>
      <c r="C195" s="24" t="s">
        <v>413</v>
      </c>
      <c r="D195" s="22" t="s">
        <v>7</v>
      </c>
      <c r="E195" s="31">
        <v>118.6</v>
      </c>
      <c r="F195" s="32">
        <v>109.9</v>
      </c>
      <c r="G195" s="16"/>
      <c r="H195" s="73"/>
    </row>
    <row r="196" spans="1:8" s="1" customFormat="1" ht="28.5" customHeight="1" x14ac:dyDescent="0.2">
      <c r="A196" s="81" t="s">
        <v>239</v>
      </c>
      <c r="B196" s="119" t="s">
        <v>426</v>
      </c>
      <c r="C196" s="24" t="s">
        <v>413</v>
      </c>
      <c r="D196" s="22" t="s">
        <v>7</v>
      </c>
      <c r="E196" s="31">
        <v>0.5</v>
      </c>
      <c r="F196" s="32">
        <v>0.5</v>
      </c>
      <c r="G196" s="16"/>
      <c r="H196" s="73"/>
    </row>
    <row r="197" spans="1:8" ht="17.25" customHeight="1" x14ac:dyDescent="0.2">
      <c r="A197" s="205" t="s">
        <v>240</v>
      </c>
      <c r="B197" s="168" t="s">
        <v>72</v>
      </c>
      <c r="C197" s="214" t="s">
        <v>413</v>
      </c>
      <c r="D197" s="25" t="s">
        <v>7</v>
      </c>
      <c r="E197" s="34">
        <v>1023.5</v>
      </c>
      <c r="F197" s="33">
        <v>1023.5</v>
      </c>
      <c r="G197" s="109"/>
      <c r="H197" s="99"/>
    </row>
    <row r="198" spans="1:8" ht="17.25" customHeight="1" x14ac:dyDescent="0.2">
      <c r="A198" s="206"/>
      <c r="B198" s="188"/>
      <c r="C198" s="215"/>
      <c r="D198" s="110" t="s">
        <v>65</v>
      </c>
      <c r="E198" s="41">
        <v>102.2</v>
      </c>
      <c r="F198" s="33">
        <v>102.2</v>
      </c>
      <c r="G198" s="109"/>
      <c r="H198" s="99"/>
    </row>
    <row r="199" spans="1:8" ht="15.75" customHeight="1" x14ac:dyDescent="0.2">
      <c r="A199" s="207"/>
      <c r="B199" s="186"/>
      <c r="C199" s="221"/>
      <c r="D199" s="26" t="s">
        <v>16</v>
      </c>
      <c r="E199" s="42">
        <v>115</v>
      </c>
      <c r="F199" s="44">
        <v>98.7</v>
      </c>
      <c r="G199" s="109"/>
      <c r="H199" s="99"/>
    </row>
    <row r="200" spans="1:8" ht="17.25" customHeight="1" x14ac:dyDescent="0.2">
      <c r="A200" s="205" t="s">
        <v>241</v>
      </c>
      <c r="B200" s="168" t="s">
        <v>248</v>
      </c>
      <c r="C200" s="214" t="s">
        <v>413</v>
      </c>
      <c r="D200" s="11" t="s">
        <v>7</v>
      </c>
      <c r="E200" s="33">
        <v>56.7</v>
      </c>
      <c r="F200" s="33">
        <v>56.7</v>
      </c>
      <c r="G200" s="244" t="s">
        <v>528</v>
      </c>
      <c r="H200" s="246"/>
    </row>
    <row r="201" spans="1:8" ht="17.25" customHeight="1" x14ac:dyDescent="0.2">
      <c r="A201" s="206"/>
      <c r="B201" s="188"/>
      <c r="C201" s="215"/>
      <c r="D201" s="26" t="s">
        <v>16</v>
      </c>
      <c r="E201" s="42">
        <v>57.9</v>
      </c>
      <c r="F201" s="42">
        <v>57.9</v>
      </c>
      <c r="G201" s="245"/>
      <c r="H201" s="247"/>
    </row>
    <row r="202" spans="1:8" ht="17.25" customHeight="1" x14ac:dyDescent="0.2">
      <c r="A202" s="206"/>
      <c r="B202" s="188"/>
      <c r="C202" s="215"/>
      <c r="D202" s="26" t="s">
        <v>8</v>
      </c>
      <c r="E202" s="42">
        <v>11.9</v>
      </c>
      <c r="F202" s="42">
        <v>11.9</v>
      </c>
      <c r="G202" s="10" t="s">
        <v>577</v>
      </c>
      <c r="H202" s="100"/>
    </row>
    <row r="203" spans="1:8" ht="18" customHeight="1" x14ac:dyDescent="0.2">
      <c r="A203" s="206"/>
      <c r="B203" s="188"/>
      <c r="C203" s="215"/>
      <c r="D203" s="26" t="s">
        <v>14</v>
      </c>
      <c r="E203" s="49">
        <v>99.5</v>
      </c>
      <c r="F203" s="49">
        <v>91.2</v>
      </c>
      <c r="G203" s="244" t="s">
        <v>476</v>
      </c>
      <c r="H203" s="246"/>
    </row>
    <row r="204" spans="1:8" ht="18" customHeight="1" x14ac:dyDescent="0.2">
      <c r="A204" s="206"/>
      <c r="B204" s="188"/>
      <c r="C204" s="215"/>
      <c r="D204" s="26" t="s">
        <v>8</v>
      </c>
      <c r="E204" s="42">
        <v>26.6</v>
      </c>
      <c r="F204" s="42">
        <v>25.4</v>
      </c>
      <c r="G204" s="245"/>
      <c r="H204" s="247"/>
    </row>
    <row r="205" spans="1:8" s="1" customFormat="1" ht="41.25" customHeight="1" x14ac:dyDescent="0.2">
      <c r="A205" s="81" t="s">
        <v>244</v>
      </c>
      <c r="B205" s="14" t="s">
        <v>242</v>
      </c>
      <c r="C205" s="15" t="s">
        <v>413</v>
      </c>
      <c r="D205" s="29" t="s">
        <v>7</v>
      </c>
      <c r="E205" s="31">
        <v>22</v>
      </c>
      <c r="F205" s="32">
        <v>20.8</v>
      </c>
      <c r="G205" s="82" t="s">
        <v>645</v>
      </c>
      <c r="H205" s="73"/>
    </row>
    <row r="206" spans="1:8" s="1" customFormat="1" ht="62.25" customHeight="1" x14ac:dyDescent="0.2">
      <c r="A206" s="81" t="s">
        <v>243</v>
      </c>
      <c r="B206" s="14" t="s">
        <v>245</v>
      </c>
      <c r="C206" s="15" t="s">
        <v>413</v>
      </c>
      <c r="D206" s="29" t="s">
        <v>7</v>
      </c>
      <c r="E206" s="31">
        <v>8</v>
      </c>
      <c r="F206" s="32">
        <v>6.4</v>
      </c>
      <c r="G206" s="52"/>
      <c r="H206" s="73"/>
    </row>
    <row r="207" spans="1:8" ht="14.25" customHeight="1" x14ac:dyDescent="0.2">
      <c r="A207" s="205" t="s">
        <v>246</v>
      </c>
      <c r="B207" s="168" t="s">
        <v>92</v>
      </c>
      <c r="C207" s="214" t="s">
        <v>413</v>
      </c>
      <c r="D207" s="11" t="s">
        <v>7</v>
      </c>
      <c r="E207" s="33">
        <v>53.6</v>
      </c>
      <c r="F207" s="33">
        <v>53.6</v>
      </c>
      <c r="G207" s="109"/>
      <c r="H207" s="99"/>
    </row>
    <row r="208" spans="1:8" ht="42" customHeight="1" x14ac:dyDescent="0.2">
      <c r="A208" s="206"/>
      <c r="B208" s="188"/>
      <c r="C208" s="215"/>
      <c r="D208" s="26" t="s">
        <v>109</v>
      </c>
      <c r="E208" s="42">
        <v>57.6</v>
      </c>
      <c r="F208" s="42">
        <v>57.6</v>
      </c>
      <c r="G208" s="12" t="s">
        <v>756</v>
      </c>
      <c r="H208" s="99"/>
    </row>
    <row r="209" spans="1:8" ht="17.25" customHeight="1" x14ac:dyDescent="0.2">
      <c r="A209" s="205" t="s">
        <v>247</v>
      </c>
      <c r="B209" s="168" t="s">
        <v>480</v>
      </c>
      <c r="C209" s="214" t="s">
        <v>413</v>
      </c>
      <c r="D209" s="11" t="s">
        <v>7</v>
      </c>
      <c r="E209" s="33">
        <v>119.9</v>
      </c>
      <c r="F209" s="33">
        <v>119.9</v>
      </c>
      <c r="G209" s="109"/>
      <c r="H209" s="99"/>
    </row>
    <row r="210" spans="1:8" ht="21" customHeight="1" x14ac:dyDescent="0.2">
      <c r="A210" s="206"/>
      <c r="B210" s="188"/>
      <c r="C210" s="215"/>
      <c r="D210" s="26" t="s">
        <v>16</v>
      </c>
      <c r="E210" s="42">
        <v>6.8</v>
      </c>
      <c r="F210" s="42">
        <v>6.8</v>
      </c>
      <c r="G210" s="12"/>
      <c r="H210" s="99"/>
    </row>
    <row r="211" spans="1:8" s="1" customFormat="1" ht="15.75" customHeight="1" x14ac:dyDescent="0.2">
      <c r="A211" s="205" t="s">
        <v>249</v>
      </c>
      <c r="B211" s="168" t="s">
        <v>477</v>
      </c>
      <c r="C211" s="214" t="s">
        <v>413</v>
      </c>
      <c r="D211" s="11" t="s">
        <v>7</v>
      </c>
      <c r="E211" s="33">
        <v>6.3</v>
      </c>
      <c r="F211" s="33">
        <v>6.2</v>
      </c>
      <c r="G211" s="109"/>
      <c r="H211" s="99"/>
    </row>
    <row r="212" spans="1:8" s="1" customFormat="1" ht="15.75" customHeight="1" x14ac:dyDescent="0.2">
      <c r="A212" s="206"/>
      <c r="B212" s="188"/>
      <c r="C212" s="215"/>
      <c r="D212" s="26" t="s">
        <v>108</v>
      </c>
      <c r="E212" s="42">
        <v>530</v>
      </c>
      <c r="F212" s="42">
        <v>530</v>
      </c>
      <c r="G212" s="12"/>
      <c r="H212" s="99"/>
    </row>
    <row r="213" spans="1:8" s="1" customFormat="1" ht="15.75" customHeight="1" x14ac:dyDescent="0.2">
      <c r="A213" s="205" t="s">
        <v>478</v>
      </c>
      <c r="B213" s="168" t="s">
        <v>479</v>
      </c>
      <c r="C213" s="214" t="s">
        <v>413</v>
      </c>
      <c r="D213" s="11" t="s">
        <v>9</v>
      </c>
      <c r="E213" s="33">
        <v>36.200000000000003</v>
      </c>
      <c r="F213" s="33">
        <v>36.200000000000003</v>
      </c>
      <c r="G213" s="109"/>
      <c r="H213" s="99"/>
    </row>
    <row r="214" spans="1:8" s="1" customFormat="1" ht="15.75" customHeight="1" x14ac:dyDescent="0.2">
      <c r="A214" s="206"/>
      <c r="B214" s="188"/>
      <c r="C214" s="215"/>
      <c r="D214" s="26" t="s">
        <v>108</v>
      </c>
      <c r="E214" s="42">
        <v>80</v>
      </c>
      <c r="F214" s="42">
        <v>72.900000000000006</v>
      </c>
      <c r="G214" s="12"/>
      <c r="H214" s="99"/>
    </row>
    <row r="215" spans="1:8" s="1" customFormat="1" ht="24" customHeight="1" x14ac:dyDescent="0.2">
      <c r="A215" s="81" t="s">
        <v>251</v>
      </c>
      <c r="B215" s="14" t="s">
        <v>250</v>
      </c>
      <c r="C215" s="15" t="s">
        <v>413</v>
      </c>
      <c r="D215" s="29" t="s">
        <v>108</v>
      </c>
      <c r="E215" s="31">
        <v>159</v>
      </c>
      <c r="F215" s="32">
        <v>154.19999999999999</v>
      </c>
      <c r="G215" s="16"/>
      <c r="H215" s="73"/>
    </row>
    <row r="216" spans="1:8" s="1" customFormat="1" ht="24" customHeight="1" x14ac:dyDescent="0.2">
      <c r="A216" s="239" t="s">
        <v>407</v>
      </c>
      <c r="B216" s="240"/>
      <c r="C216" s="240"/>
      <c r="D216" s="241"/>
      <c r="E216" s="39">
        <f>SUM(E160:E215)</f>
        <v>15391.300000000005</v>
      </c>
      <c r="F216" s="39">
        <f>SUM(F160:F215)</f>
        <v>15315.600000000002</v>
      </c>
      <c r="G216" s="21"/>
      <c r="H216" s="78"/>
    </row>
    <row r="217" spans="1:8" ht="23.25" customHeight="1" x14ac:dyDescent="0.2">
      <c r="A217" s="189" t="s">
        <v>73</v>
      </c>
      <c r="B217" s="190"/>
      <c r="C217" s="190"/>
      <c r="D217" s="190"/>
      <c r="E217" s="190"/>
      <c r="F217" s="190"/>
      <c r="G217" s="190"/>
      <c r="H217" s="191"/>
    </row>
    <row r="218" spans="1:8" ht="18.75" customHeight="1" x14ac:dyDescent="0.2">
      <c r="A218" s="192" t="s">
        <v>252</v>
      </c>
      <c r="B218" s="193"/>
      <c r="C218" s="193"/>
      <c r="D218" s="193"/>
      <c r="E218" s="193"/>
      <c r="F218" s="193"/>
      <c r="G218" s="60"/>
      <c r="H218" s="97" t="s">
        <v>544</v>
      </c>
    </row>
    <row r="219" spans="1:8" ht="18.75" customHeight="1" x14ac:dyDescent="0.2">
      <c r="A219" s="232" t="s">
        <v>253</v>
      </c>
      <c r="B219" s="233"/>
      <c r="C219" s="233"/>
      <c r="D219" s="233"/>
      <c r="E219" s="233"/>
      <c r="F219" s="233"/>
      <c r="G219" s="135"/>
      <c r="H219" s="133" t="s">
        <v>674</v>
      </c>
    </row>
    <row r="220" spans="1:8" ht="18.75" customHeight="1" x14ac:dyDescent="0.2">
      <c r="A220" s="194" t="s">
        <v>254</v>
      </c>
      <c r="B220" s="195"/>
      <c r="C220" s="195"/>
      <c r="D220" s="195"/>
      <c r="E220" s="195"/>
      <c r="F220" s="195"/>
      <c r="G220" s="114"/>
      <c r="H220" s="98" t="s">
        <v>545</v>
      </c>
    </row>
    <row r="221" spans="1:8" ht="18.75" customHeight="1" x14ac:dyDescent="0.2">
      <c r="A221" s="194" t="s">
        <v>255</v>
      </c>
      <c r="B221" s="195"/>
      <c r="C221" s="195"/>
      <c r="D221" s="195"/>
      <c r="E221" s="195"/>
      <c r="F221" s="195"/>
      <c r="G221" s="114"/>
      <c r="H221" s="94" t="s">
        <v>546</v>
      </c>
    </row>
    <row r="222" spans="1:8" ht="18.75" customHeight="1" x14ac:dyDescent="0.2">
      <c r="A222" s="182" t="s">
        <v>256</v>
      </c>
      <c r="B222" s="183"/>
      <c r="C222" s="183"/>
      <c r="D222" s="183"/>
      <c r="E222" s="183"/>
      <c r="F222" s="183"/>
      <c r="G222" s="109"/>
      <c r="H222" s="99" t="s">
        <v>547</v>
      </c>
    </row>
    <row r="223" spans="1:8" ht="18.75" customHeight="1" x14ac:dyDescent="0.2">
      <c r="A223" s="182" t="s">
        <v>257</v>
      </c>
      <c r="B223" s="183"/>
      <c r="C223" s="183"/>
      <c r="D223" s="183"/>
      <c r="E223" s="183"/>
      <c r="F223" s="183"/>
      <c r="G223" s="109"/>
      <c r="H223" s="99" t="s">
        <v>548</v>
      </c>
    </row>
    <row r="224" spans="1:8" ht="18.75" customHeight="1" x14ac:dyDescent="0.2">
      <c r="A224" s="182" t="s">
        <v>431</v>
      </c>
      <c r="B224" s="183"/>
      <c r="C224" s="183"/>
      <c r="D224" s="183"/>
      <c r="E224" s="183"/>
      <c r="F224" s="183"/>
      <c r="G224" s="109"/>
      <c r="H224" s="99" t="s">
        <v>549</v>
      </c>
    </row>
    <row r="225" spans="1:8" ht="18.75" customHeight="1" x14ac:dyDescent="0.2">
      <c r="A225" s="182" t="s">
        <v>432</v>
      </c>
      <c r="B225" s="183"/>
      <c r="C225" s="183"/>
      <c r="D225" s="183"/>
      <c r="E225" s="183"/>
      <c r="F225" s="183"/>
      <c r="G225" s="61"/>
      <c r="H225" s="99" t="s">
        <v>416</v>
      </c>
    </row>
    <row r="226" spans="1:8" ht="24" customHeight="1" x14ac:dyDescent="0.2">
      <c r="A226" s="182" t="s">
        <v>258</v>
      </c>
      <c r="B226" s="183"/>
      <c r="C226" s="183"/>
      <c r="D226" s="183"/>
      <c r="E226" s="183"/>
      <c r="F226" s="183"/>
      <c r="G226" s="109" t="s">
        <v>552</v>
      </c>
      <c r="H226" s="99" t="s">
        <v>550</v>
      </c>
    </row>
    <row r="227" spans="1:8" ht="18.75" customHeight="1" x14ac:dyDescent="0.2">
      <c r="A227" s="208" t="s">
        <v>259</v>
      </c>
      <c r="B227" s="209"/>
      <c r="C227" s="209"/>
      <c r="D227" s="209"/>
      <c r="E227" s="209"/>
      <c r="F227" s="210"/>
      <c r="G227" s="62"/>
      <c r="H227" s="95" t="s">
        <v>551</v>
      </c>
    </row>
    <row r="228" spans="1:8" ht="30.75" customHeight="1" x14ac:dyDescent="0.2">
      <c r="A228" s="208" t="s">
        <v>430</v>
      </c>
      <c r="B228" s="209"/>
      <c r="C228" s="209"/>
      <c r="D228" s="209"/>
      <c r="E228" s="209"/>
      <c r="F228" s="210"/>
      <c r="G228" s="52"/>
      <c r="H228" s="95" t="s">
        <v>536</v>
      </c>
    </row>
    <row r="229" spans="1:8" ht="18.75" customHeight="1" x14ac:dyDescent="0.2">
      <c r="A229" s="194" t="s">
        <v>260</v>
      </c>
      <c r="B229" s="195"/>
      <c r="C229" s="195"/>
      <c r="D229" s="195"/>
      <c r="E229" s="195"/>
      <c r="F229" s="195"/>
      <c r="G229" s="114"/>
      <c r="H229" s="94" t="s">
        <v>590</v>
      </c>
    </row>
    <row r="230" spans="1:8" ht="23.25" customHeight="1" x14ac:dyDescent="0.2">
      <c r="A230" s="194" t="s">
        <v>261</v>
      </c>
      <c r="B230" s="195"/>
      <c r="C230" s="195"/>
      <c r="D230" s="195"/>
      <c r="E230" s="195"/>
      <c r="F230" s="195"/>
      <c r="G230" s="114"/>
      <c r="H230" s="98" t="s">
        <v>591</v>
      </c>
    </row>
    <row r="231" spans="1:8" ht="22.5" customHeight="1" x14ac:dyDescent="0.2">
      <c r="A231" s="194" t="s">
        <v>262</v>
      </c>
      <c r="B231" s="195"/>
      <c r="C231" s="195"/>
      <c r="D231" s="195"/>
      <c r="E231" s="195"/>
      <c r="F231" s="195"/>
      <c r="G231" s="114"/>
      <c r="H231" s="98" t="s">
        <v>592</v>
      </c>
    </row>
    <row r="232" spans="1:8" ht="18" customHeight="1" x14ac:dyDescent="0.2">
      <c r="A232" s="194" t="s">
        <v>481</v>
      </c>
      <c r="B232" s="195"/>
      <c r="C232" s="195"/>
      <c r="D232" s="195"/>
      <c r="E232" s="195"/>
      <c r="F232" s="195"/>
      <c r="G232" s="114"/>
      <c r="H232" s="94" t="s">
        <v>603</v>
      </c>
    </row>
    <row r="233" spans="1:8" ht="18.75" customHeight="1" x14ac:dyDescent="0.2">
      <c r="A233" s="182" t="s">
        <v>263</v>
      </c>
      <c r="B233" s="183"/>
      <c r="C233" s="183"/>
      <c r="D233" s="183"/>
      <c r="E233" s="183"/>
      <c r="F233" s="183"/>
      <c r="G233" s="109"/>
      <c r="H233" s="83" t="s">
        <v>593</v>
      </c>
    </row>
    <row r="234" spans="1:8" ht="18.75" customHeight="1" x14ac:dyDescent="0.2">
      <c r="A234" s="182" t="s">
        <v>411</v>
      </c>
      <c r="B234" s="183"/>
      <c r="C234" s="183"/>
      <c r="D234" s="183"/>
      <c r="E234" s="183"/>
      <c r="F234" s="183"/>
      <c r="G234" s="109"/>
      <c r="H234" s="99" t="s">
        <v>594</v>
      </c>
    </row>
    <row r="235" spans="1:8" ht="18.75" customHeight="1" x14ac:dyDescent="0.2">
      <c r="A235" s="182" t="s">
        <v>264</v>
      </c>
      <c r="B235" s="183"/>
      <c r="C235" s="183"/>
      <c r="D235" s="183"/>
      <c r="E235" s="183"/>
      <c r="F235" s="183"/>
      <c r="G235" s="109"/>
      <c r="H235" s="99" t="s">
        <v>595</v>
      </c>
    </row>
    <row r="236" spans="1:8" ht="18.75" customHeight="1" x14ac:dyDescent="0.2">
      <c r="A236" s="182" t="s">
        <v>265</v>
      </c>
      <c r="B236" s="183"/>
      <c r="C236" s="183"/>
      <c r="D236" s="183"/>
      <c r="E236" s="183"/>
      <c r="F236" s="183"/>
      <c r="G236" s="109"/>
      <c r="H236" s="95" t="s">
        <v>604</v>
      </c>
    </row>
    <row r="237" spans="1:8" ht="18.75" customHeight="1" x14ac:dyDescent="0.2">
      <c r="A237" s="182" t="s">
        <v>266</v>
      </c>
      <c r="B237" s="183"/>
      <c r="C237" s="183"/>
      <c r="D237" s="183"/>
      <c r="E237" s="183"/>
      <c r="F237" s="183"/>
      <c r="G237" s="109"/>
      <c r="H237" s="99" t="s">
        <v>596</v>
      </c>
    </row>
    <row r="238" spans="1:8" ht="18.75" customHeight="1" x14ac:dyDescent="0.2">
      <c r="A238" s="182" t="s">
        <v>267</v>
      </c>
      <c r="B238" s="183"/>
      <c r="C238" s="183"/>
      <c r="D238" s="183"/>
      <c r="E238" s="183"/>
      <c r="F238" s="183"/>
      <c r="G238" s="109"/>
      <c r="H238" s="95" t="s">
        <v>544</v>
      </c>
    </row>
    <row r="239" spans="1:8" ht="18.75" customHeight="1" x14ac:dyDescent="0.2">
      <c r="A239" s="182" t="s">
        <v>268</v>
      </c>
      <c r="B239" s="183"/>
      <c r="C239" s="183"/>
      <c r="D239" s="183"/>
      <c r="E239" s="183"/>
      <c r="F239" s="183"/>
      <c r="G239" s="109"/>
      <c r="H239" s="99" t="s">
        <v>597</v>
      </c>
    </row>
    <row r="240" spans="1:8" ht="18.75" customHeight="1" x14ac:dyDescent="0.2">
      <c r="A240" s="182" t="s">
        <v>269</v>
      </c>
      <c r="B240" s="183"/>
      <c r="C240" s="183"/>
      <c r="D240" s="183"/>
      <c r="E240" s="183"/>
      <c r="F240" s="183"/>
      <c r="G240" s="109"/>
      <c r="H240" s="99" t="s">
        <v>598</v>
      </c>
    </row>
    <row r="241" spans="1:8" ht="18.75" customHeight="1" x14ac:dyDescent="0.2">
      <c r="A241" s="182" t="s">
        <v>270</v>
      </c>
      <c r="B241" s="183"/>
      <c r="C241" s="183"/>
      <c r="D241" s="183"/>
      <c r="E241" s="183"/>
      <c r="F241" s="183"/>
      <c r="G241" s="109"/>
      <c r="H241" s="99" t="s">
        <v>599</v>
      </c>
    </row>
    <row r="242" spans="1:8" ht="18.75" customHeight="1" x14ac:dyDescent="0.2">
      <c r="A242" s="182" t="s">
        <v>271</v>
      </c>
      <c r="B242" s="183"/>
      <c r="C242" s="183"/>
      <c r="D242" s="183"/>
      <c r="E242" s="183"/>
      <c r="F242" s="183"/>
      <c r="G242" s="109"/>
      <c r="H242" s="99" t="s">
        <v>600</v>
      </c>
    </row>
    <row r="243" spans="1:8" ht="18.75" customHeight="1" x14ac:dyDescent="0.2">
      <c r="A243" s="182" t="s">
        <v>272</v>
      </c>
      <c r="B243" s="183"/>
      <c r="C243" s="183"/>
      <c r="D243" s="183"/>
      <c r="E243" s="183"/>
      <c r="F243" s="183"/>
      <c r="G243" s="109"/>
      <c r="H243" s="99" t="s">
        <v>601</v>
      </c>
    </row>
    <row r="244" spans="1:8" ht="18.75" customHeight="1" x14ac:dyDescent="0.2">
      <c r="A244" s="182" t="s">
        <v>273</v>
      </c>
      <c r="B244" s="183"/>
      <c r="C244" s="183"/>
      <c r="D244" s="183"/>
      <c r="E244" s="183"/>
      <c r="F244" s="183"/>
      <c r="G244" s="109"/>
      <c r="H244" s="99" t="s">
        <v>602</v>
      </c>
    </row>
    <row r="245" spans="1:8" s="1" customFormat="1" ht="38.25" customHeight="1" x14ac:dyDescent="0.2">
      <c r="A245" s="72" t="s">
        <v>274</v>
      </c>
      <c r="B245" s="14" t="s">
        <v>275</v>
      </c>
      <c r="C245" s="15" t="s">
        <v>413</v>
      </c>
      <c r="D245" s="22" t="s">
        <v>7</v>
      </c>
      <c r="E245" s="31">
        <v>76</v>
      </c>
      <c r="F245" s="32">
        <v>76</v>
      </c>
      <c r="G245" s="96" t="s">
        <v>690</v>
      </c>
      <c r="H245" s="73"/>
    </row>
    <row r="246" spans="1:8" s="1" customFormat="1" ht="27" customHeight="1" x14ac:dyDescent="0.2">
      <c r="A246" s="72" t="s">
        <v>306</v>
      </c>
      <c r="B246" s="14" t="s">
        <v>75</v>
      </c>
      <c r="C246" s="15" t="s">
        <v>413</v>
      </c>
      <c r="D246" s="22" t="s">
        <v>18</v>
      </c>
      <c r="E246" s="31">
        <v>79.3</v>
      </c>
      <c r="F246" s="32">
        <v>79.3</v>
      </c>
      <c r="G246" s="96"/>
      <c r="H246" s="73"/>
    </row>
    <row r="247" spans="1:8" s="1" customFormat="1" ht="53.25" customHeight="1" x14ac:dyDescent="0.2">
      <c r="A247" s="72" t="s">
        <v>414</v>
      </c>
      <c r="B247" s="47" t="s">
        <v>76</v>
      </c>
      <c r="C247" s="48" t="s">
        <v>413</v>
      </c>
      <c r="D247" s="26" t="s">
        <v>7</v>
      </c>
      <c r="E247" s="42">
        <v>18.600000000000001</v>
      </c>
      <c r="F247" s="49">
        <v>17.2</v>
      </c>
      <c r="G247" s="96" t="s">
        <v>553</v>
      </c>
      <c r="H247" s="73"/>
    </row>
    <row r="248" spans="1:8" s="1" customFormat="1" x14ac:dyDescent="0.2">
      <c r="A248" s="165" t="s">
        <v>307</v>
      </c>
      <c r="B248" s="168" t="s">
        <v>77</v>
      </c>
      <c r="C248" s="184" t="s">
        <v>413</v>
      </c>
      <c r="D248" s="110" t="s">
        <v>13</v>
      </c>
      <c r="E248" s="33">
        <v>59.9</v>
      </c>
      <c r="F248" s="32">
        <v>59.9</v>
      </c>
      <c r="G248" s="65"/>
      <c r="H248" s="75"/>
    </row>
    <row r="249" spans="1:8" s="1" customFormat="1" x14ac:dyDescent="0.2">
      <c r="A249" s="187"/>
      <c r="B249" s="188"/>
      <c r="C249" s="184"/>
      <c r="D249" s="148" t="s">
        <v>104</v>
      </c>
      <c r="E249" s="33">
        <v>1.4</v>
      </c>
      <c r="F249" s="36">
        <v>1.4</v>
      </c>
      <c r="G249" s="178"/>
      <c r="H249" s="180"/>
    </row>
    <row r="250" spans="1:8" s="1" customFormat="1" x14ac:dyDescent="0.2">
      <c r="A250" s="187"/>
      <c r="B250" s="188"/>
      <c r="C250" s="184"/>
      <c r="D250" s="148" t="s">
        <v>8</v>
      </c>
      <c r="E250" s="33">
        <v>7.9</v>
      </c>
      <c r="F250" s="36">
        <v>7.9</v>
      </c>
      <c r="G250" s="198"/>
      <c r="H250" s="181"/>
    </row>
    <row r="251" spans="1:8" s="1" customFormat="1" x14ac:dyDescent="0.2">
      <c r="A251" s="187"/>
      <c r="B251" s="188"/>
      <c r="C251" s="184"/>
      <c r="D251" s="110" t="s">
        <v>7</v>
      </c>
      <c r="E251" s="33">
        <v>0.4</v>
      </c>
      <c r="F251" s="36">
        <v>0.4</v>
      </c>
      <c r="G251" s="54"/>
      <c r="H251" s="75"/>
    </row>
    <row r="252" spans="1:8" s="1" customFormat="1" ht="11.25" customHeight="1" x14ac:dyDescent="0.2">
      <c r="A252" s="199"/>
      <c r="B252" s="186"/>
      <c r="C252" s="184"/>
      <c r="D252" s="110" t="s">
        <v>16</v>
      </c>
      <c r="E252" s="45">
        <v>8.6</v>
      </c>
      <c r="F252" s="32">
        <v>7.4</v>
      </c>
      <c r="G252" s="65"/>
      <c r="H252" s="75"/>
    </row>
    <row r="253" spans="1:8" s="1" customFormat="1" ht="40.5" customHeight="1" x14ac:dyDescent="0.2">
      <c r="A253" s="72" t="s">
        <v>276</v>
      </c>
      <c r="B253" s="14" t="s">
        <v>78</v>
      </c>
      <c r="C253" s="15" t="s">
        <v>413</v>
      </c>
      <c r="D253" s="22" t="s">
        <v>7</v>
      </c>
      <c r="E253" s="31">
        <v>6</v>
      </c>
      <c r="F253" s="32">
        <v>6</v>
      </c>
      <c r="G253" s="96"/>
      <c r="H253" s="73"/>
    </row>
    <row r="254" spans="1:8" s="1" customFormat="1" ht="24" customHeight="1" x14ac:dyDescent="0.2">
      <c r="A254" s="72" t="s">
        <v>277</v>
      </c>
      <c r="B254" s="27" t="s">
        <v>113</v>
      </c>
      <c r="C254" s="15" t="s">
        <v>413</v>
      </c>
      <c r="D254" s="22" t="s">
        <v>7</v>
      </c>
      <c r="E254" s="31">
        <v>40</v>
      </c>
      <c r="F254" s="32">
        <v>40</v>
      </c>
      <c r="G254" s="96" t="s">
        <v>496</v>
      </c>
      <c r="H254" s="73"/>
    </row>
    <row r="255" spans="1:8" s="1" customFormat="1" ht="24" customHeight="1" x14ac:dyDescent="0.2">
      <c r="A255" s="72" t="s">
        <v>278</v>
      </c>
      <c r="B255" s="27" t="s">
        <v>79</v>
      </c>
      <c r="C255" s="15" t="s">
        <v>413</v>
      </c>
      <c r="D255" s="22" t="s">
        <v>7</v>
      </c>
      <c r="E255" s="31">
        <v>18.100000000000001</v>
      </c>
      <c r="F255" s="31">
        <v>14.7</v>
      </c>
      <c r="G255" s="96"/>
      <c r="H255" s="73"/>
    </row>
    <row r="256" spans="1:8" s="1" customFormat="1" ht="31.5" customHeight="1" x14ac:dyDescent="0.2">
      <c r="A256" s="72" t="s">
        <v>279</v>
      </c>
      <c r="B256" s="27" t="s">
        <v>280</v>
      </c>
      <c r="C256" s="15" t="s">
        <v>413</v>
      </c>
      <c r="D256" s="22" t="s">
        <v>7</v>
      </c>
      <c r="E256" s="31">
        <v>4.4000000000000004</v>
      </c>
      <c r="F256" s="32">
        <v>4.4000000000000004</v>
      </c>
      <c r="G256" s="89"/>
      <c r="H256" s="73"/>
    </row>
    <row r="257" spans="1:8" s="1" customFormat="1" ht="18.75" customHeight="1" x14ac:dyDescent="0.2">
      <c r="A257" s="249" t="s">
        <v>281</v>
      </c>
      <c r="B257" s="251" t="s">
        <v>282</v>
      </c>
      <c r="C257" s="220" t="s">
        <v>413</v>
      </c>
      <c r="D257" s="22" t="s">
        <v>7</v>
      </c>
      <c r="E257" s="31">
        <v>9</v>
      </c>
      <c r="F257" s="32">
        <v>9</v>
      </c>
      <c r="G257" s="96"/>
      <c r="H257" s="73"/>
    </row>
    <row r="258" spans="1:8" s="1" customFormat="1" ht="18" customHeight="1" x14ac:dyDescent="0.2">
      <c r="A258" s="250"/>
      <c r="B258" s="252"/>
      <c r="C258" s="253"/>
      <c r="D258" s="22" t="s">
        <v>14</v>
      </c>
      <c r="E258" s="31">
        <v>0.3</v>
      </c>
      <c r="F258" s="31">
        <v>0.3</v>
      </c>
      <c r="G258" s="265" t="s">
        <v>578</v>
      </c>
      <c r="H258" s="257"/>
    </row>
    <row r="259" spans="1:8" s="1" customFormat="1" ht="17.25" customHeight="1" x14ac:dyDescent="0.2">
      <c r="A259" s="167"/>
      <c r="B259" s="170"/>
      <c r="C259" s="173"/>
      <c r="D259" s="22" t="s">
        <v>8</v>
      </c>
      <c r="E259" s="31">
        <v>1.7</v>
      </c>
      <c r="F259" s="31">
        <v>1.7</v>
      </c>
      <c r="G259" s="175"/>
      <c r="H259" s="181"/>
    </row>
    <row r="260" spans="1:8" s="1" customFormat="1" ht="38.25" customHeight="1" x14ac:dyDescent="0.2">
      <c r="A260" s="72" t="s">
        <v>497</v>
      </c>
      <c r="B260" s="27" t="s">
        <v>498</v>
      </c>
      <c r="C260" s="15" t="s">
        <v>413</v>
      </c>
      <c r="D260" s="22" t="s">
        <v>7</v>
      </c>
      <c r="E260" s="31">
        <v>6.8</v>
      </c>
      <c r="F260" s="32">
        <v>6.8</v>
      </c>
      <c r="G260" s="96" t="s">
        <v>499</v>
      </c>
      <c r="H260" s="73"/>
    </row>
    <row r="261" spans="1:8" s="1" customFormat="1" ht="44.25" customHeight="1" x14ac:dyDescent="0.2">
      <c r="A261" s="118" t="s">
        <v>312</v>
      </c>
      <c r="B261" s="27" t="s">
        <v>80</v>
      </c>
      <c r="C261" s="15" t="s">
        <v>413</v>
      </c>
      <c r="D261" s="22" t="s">
        <v>108</v>
      </c>
      <c r="E261" s="31">
        <v>150</v>
      </c>
      <c r="F261" s="32">
        <v>150</v>
      </c>
      <c r="G261" s="96" t="s">
        <v>563</v>
      </c>
      <c r="H261" s="73"/>
    </row>
    <row r="262" spans="1:8" s="1" customFormat="1" ht="42" customHeight="1" x14ac:dyDescent="0.2">
      <c r="A262" s="118" t="s">
        <v>283</v>
      </c>
      <c r="B262" s="27" t="s">
        <v>81</v>
      </c>
      <c r="C262" s="15" t="s">
        <v>413</v>
      </c>
      <c r="D262" s="22" t="s">
        <v>7</v>
      </c>
      <c r="E262" s="31">
        <v>90</v>
      </c>
      <c r="F262" s="32">
        <v>90</v>
      </c>
      <c r="G262" s="96" t="s">
        <v>482</v>
      </c>
      <c r="H262" s="73"/>
    </row>
    <row r="263" spans="1:8" s="1" customFormat="1" ht="42" customHeight="1" x14ac:dyDescent="0.2">
      <c r="A263" s="118" t="s">
        <v>483</v>
      </c>
      <c r="B263" s="27" t="s">
        <v>484</v>
      </c>
      <c r="C263" s="15" t="s">
        <v>413</v>
      </c>
      <c r="D263" s="22" t="s">
        <v>7</v>
      </c>
      <c r="E263" s="31">
        <v>10</v>
      </c>
      <c r="F263" s="32">
        <v>10</v>
      </c>
      <c r="G263" s="96"/>
      <c r="H263" s="73"/>
    </row>
    <row r="264" spans="1:8" s="1" customFormat="1" ht="21.75" customHeight="1" x14ac:dyDescent="0.2">
      <c r="A264" s="165" t="s">
        <v>485</v>
      </c>
      <c r="B264" s="200" t="s">
        <v>486</v>
      </c>
      <c r="C264" s="184" t="s">
        <v>423</v>
      </c>
      <c r="D264" s="110" t="s">
        <v>9</v>
      </c>
      <c r="E264" s="33">
        <v>10</v>
      </c>
      <c r="F264" s="31">
        <v>5</v>
      </c>
      <c r="G264" s="174" t="s">
        <v>564</v>
      </c>
      <c r="H264" s="180"/>
    </row>
    <row r="265" spans="1:8" s="1" customFormat="1" ht="16.5" customHeight="1" x14ac:dyDescent="0.2">
      <c r="A265" s="185"/>
      <c r="B265" s="202"/>
      <c r="C265" s="184"/>
      <c r="D265" s="22" t="s">
        <v>8</v>
      </c>
      <c r="E265" s="34">
        <v>10.7</v>
      </c>
      <c r="F265" s="31">
        <v>4.9000000000000004</v>
      </c>
      <c r="G265" s="175"/>
      <c r="H265" s="181"/>
    </row>
    <row r="266" spans="1:8" s="1" customFormat="1" ht="29.25" customHeight="1" x14ac:dyDescent="0.2">
      <c r="A266" s="165" t="s">
        <v>284</v>
      </c>
      <c r="B266" s="200" t="s">
        <v>82</v>
      </c>
      <c r="C266" s="184" t="s">
        <v>413</v>
      </c>
      <c r="D266" s="110" t="s">
        <v>7</v>
      </c>
      <c r="E266" s="33">
        <v>19</v>
      </c>
      <c r="F266" s="31">
        <v>19</v>
      </c>
      <c r="G266" s="65" t="s">
        <v>605</v>
      </c>
      <c r="H266" s="75"/>
    </row>
    <row r="267" spans="1:8" s="1" customFormat="1" ht="17.25" customHeight="1" x14ac:dyDescent="0.2">
      <c r="A267" s="185"/>
      <c r="B267" s="202"/>
      <c r="C267" s="184"/>
      <c r="D267" s="22" t="s">
        <v>14</v>
      </c>
      <c r="E267" s="34">
        <v>3.3</v>
      </c>
      <c r="F267" s="31">
        <v>3.3</v>
      </c>
      <c r="G267" s="65" t="s">
        <v>757</v>
      </c>
      <c r="H267" s="75"/>
    </row>
    <row r="268" spans="1:8" s="1" customFormat="1" ht="25.5" customHeight="1" x14ac:dyDescent="0.2">
      <c r="A268" s="72" t="s">
        <v>285</v>
      </c>
      <c r="B268" s="14" t="s">
        <v>286</v>
      </c>
      <c r="C268" s="15" t="s">
        <v>413</v>
      </c>
      <c r="D268" s="22" t="s">
        <v>7</v>
      </c>
      <c r="E268" s="31">
        <v>255.4</v>
      </c>
      <c r="F268" s="31">
        <v>208.7</v>
      </c>
      <c r="G268" s="16"/>
      <c r="H268" s="73"/>
    </row>
    <row r="269" spans="1:8" s="1" customFormat="1" ht="25.5" customHeight="1" x14ac:dyDescent="0.2">
      <c r="A269" s="72" t="s">
        <v>308</v>
      </c>
      <c r="B269" s="27" t="s">
        <v>309</v>
      </c>
      <c r="C269" s="15" t="s">
        <v>413</v>
      </c>
      <c r="D269" s="22" t="s">
        <v>18</v>
      </c>
      <c r="E269" s="31">
        <v>1.2</v>
      </c>
      <c r="F269" s="32">
        <v>1</v>
      </c>
      <c r="G269" s="96" t="s">
        <v>606</v>
      </c>
      <c r="H269" s="73"/>
    </row>
    <row r="270" spans="1:8" s="1" customFormat="1" ht="15" customHeight="1" x14ac:dyDescent="0.2">
      <c r="A270" s="165" t="s">
        <v>287</v>
      </c>
      <c r="B270" s="168" t="s">
        <v>488</v>
      </c>
      <c r="C270" s="171" t="s">
        <v>413</v>
      </c>
      <c r="D270" s="110" t="s">
        <v>7</v>
      </c>
      <c r="E270" s="33">
        <v>160</v>
      </c>
      <c r="F270" s="31">
        <v>118.7</v>
      </c>
      <c r="G270" s="65" t="s">
        <v>610</v>
      </c>
      <c r="H270" s="75"/>
    </row>
    <row r="271" spans="1:8" s="1" customFormat="1" ht="15" customHeight="1" x14ac:dyDescent="0.2">
      <c r="A271" s="166"/>
      <c r="B271" s="169"/>
      <c r="C271" s="172"/>
      <c r="D271" s="148" t="s">
        <v>14</v>
      </c>
      <c r="E271" s="33">
        <v>9.4</v>
      </c>
      <c r="F271" s="31">
        <v>9.4</v>
      </c>
      <c r="G271" s="174" t="s">
        <v>758</v>
      </c>
      <c r="H271" s="180"/>
    </row>
    <row r="272" spans="1:8" s="1" customFormat="1" ht="26.25" customHeight="1" x14ac:dyDescent="0.2">
      <c r="A272" s="167"/>
      <c r="B272" s="170"/>
      <c r="C272" s="173"/>
      <c r="D272" s="148" t="s">
        <v>8</v>
      </c>
      <c r="E272" s="33">
        <v>3.9</v>
      </c>
      <c r="F272" s="31">
        <v>3.9</v>
      </c>
      <c r="G272" s="175"/>
      <c r="H272" s="181"/>
    </row>
    <row r="273" spans="1:8" s="1" customFormat="1" ht="24.75" customHeight="1" x14ac:dyDescent="0.2">
      <c r="A273" s="152" t="s">
        <v>288</v>
      </c>
      <c r="B273" s="153" t="s">
        <v>289</v>
      </c>
      <c r="C273" s="154" t="s">
        <v>413</v>
      </c>
      <c r="D273" s="110" t="s">
        <v>7</v>
      </c>
      <c r="E273" s="33">
        <v>96.2</v>
      </c>
      <c r="F273" s="31">
        <v>79.400000000000006</v>
      </c>
      <c r="G273" s="155" t="s">
        <v>609</v>
      </c>
      <c r="H273" s="151"/>
    </row>
    <row r="274" spans="1:8" s="1" customFormat="1" ht="159.75" customHeight="1" x14ac:dyDescent="0.2">
      <c r="A274" s="72" t="s">
        <v>290</v>
      </c>
      <c r="B274" s="146" t="s">
        <v>100</v>
      </c>
      <c r="C274" s="150" t="s">
        <v>413</v>
      </c>
      <c r="D274" s="22" t="s">
        <v>7</v>
      </c>
      <c r="E274" s="31">
        <v>15</v>
      </c>
      <c r="F274" s="31">
        <v>15</v>
      </c>
      <c r="G274" s="65" t="s">
        <v>710</v>
      </c>
      <c r="H274" s="73"/>
    </row>
    <row r="275" spans="1:8" s="1" customFormat="1" ht="24" customHeight="1" x14ac:dyDescent="0.2">
      <c r="A275" s="72" t="s">
        <v>490</v>
      </c>
      <c r="B275" s="119" t="s">
        <v>491</v>
      </c>
      <c r="C275" s="24" t="s">
        <v>423</v>
      </c>
      <c r="D275" s="22" t="s">
        <v>9</v>
      </c>
      <c r="E275" s="31">
        <v>20</v>
      </c>
      <c r="F275" s="32">
        <v>6</v>
      </c>
      <c r="G275" s="96" t="s">
        <v>565</v>
      </c>
      <c r="H275" s="73"/>
    </row>
    <row r="276" spans="1:8" s="1" customFormat="1" ht="24" customHeight="1" x14ac:dyDescent="0.2">
      <c r="A276" s="72" t="s">
        <v>492</v>
      </c>
      <c r="B276" s="119" t="s">
        <v>493</v>
      </c>
      <c r="C276" s="24" t="s">
        <v>413</v>
      </c>
      <c r="D276" s="110" t="s">
        <v>13</v>
      </c>
      <c r="E276" s="31">
        <v>2.5</v>
      </c>
      <c r="F276" s="32">
        <v>2.4</v>
      </c>
      <c r="G276" s="96" t="s">
        <v>607</v>
      </c>
      <c r="H276" s="73"/>
    </row>
    <row r="277" spans="1:8" s="1" customFormat="1" ht="15" customHeight="1" x14ac:dyDescent="0.2">
      <c r="A277" s="165" t="s">
        <v>495</v>
      </c>
      <c r="B277" s="200" t="s">
        <v>494</v>
      </c>
      <c r="C277" s="184" t="s">
        <v>413</v>
      </c>
      <c r="D277" s="110" t="s">
        <v>7</v>
      </c>
      <c r="E277" s="33">
        <v>1</v>
      </c>
      <c r="F277" s="31">
        <v>1</v>
      </c>
      <c r="G277" s="174" t="s">
        <v>608</v>
      </c>
      <c r="H277" s="180"/>
    </row>
    <row r="278" spans="1:8" s="1" customFormat="1" ht="14.25" customHeight="1" x14ac:dyDescent="0.2">
      <c r="A278" s="185"/>
      <c r="B278" s="202"/>
      <c r="C278" s="184"/>
      <c r="D278" s="22" t="s">
        <v>8</v>
      </c>
      <c r="E278" s="34">
        <v>60.9</v>
      </c>
      <c r="F278" s="31">
        <v>42.2</v>
      </c>
      <c r="G278" s="175"/>
      <c r="H278" s="181"/>
    </row>
    <row r="279" spans="1:8" s="1" customFormat="1" ht="154.5" customHeight="1" x14ac:dyDescent="0.2">
      <c r="A279" s="72" t="s">
        <v>489</v>
      </c>
      <c r="B279" s="146" t="s">
        <v>711</v>
      </c>
      <c r="C279" s="150" t="s">
        <v>413</v>
      </c>
      <c r="D279" s="22" t="s">
        <v>7</v>
      </c>
      <c r="E279" s="31">
        <v>3.5</v>
      </c>
      <c r="F279" s="31">
        <v>3.5</v>
      </c>
      <c r="G279" s="139" t="s">
        <v>712</v>
      </c>
      <c r="H279" s="73"/>
    </row>
    <row r="280" spans="1:8" s="1" customFormat="1" ht="27" customHeight="1" x14ac:dyDescent="0.2">
      <c r="A280" s="72" t="s">
        <v>291</v>
      </c>
      <c r="B280" s="119" t="s">
        <v>83</v>
      </c>
      <c r="C280" s="24" t="s">
        <v>413</v>
      </c>
      <c r="D280" s="22" t="s">
        <v>7</v>
      </c>
      <c r="E280" s="31">
        <v>1380.4</v>
      </c>
      <c r="F280" s="31">
        <v>1351.7</v>
      </c>
      <c r="G280" s="16"/>
      <c r="H280" s="73"/>
    </row>
    <row r="281" spans="1:8" s="1" customFormat="1" ht="15" customHeight="1" x14ac:dyDescent="0.2">
      <c r="A281" s="107" t="s">
        <v>292</v>
      </c>
      <c r="B281" s="111" t="s">
        <v>23</v>
      </c>
      <c r="C281" s="110" t="s">
        <v>413</v>
      </c>
      <c r="D281" s="110" t="s">
        <v>13</v>
      </c>
      <c r="E281" s="33">
        <v>227.9</v>
      </c>
      <c r="F281" s="31">
        <v>217.4</v>
      </c>
      <c r="G281" s="18"/>
      <c r="H281" s="75"/>
    </row>
    <row r="282" spans="1:8" s="1" customFormat="1" ht="27" customHeight="1" x14ac:dyDescent="0.2">
      <c r="A282" s="72" t="s">
        <v>295</v>
      </c>
      <c r="B282" s="119" t="s">
        <v>296</v>
      </c>
      <c r="C282" s="24" t="s">
        <v>413</v>
      </c>
      <c r="D282" s="22" t="s">
        <v>13</v>
      </c>
      <c r="E282" s="31">
        <v>279.8</v>
      </c>
      <c r="F282" s="31">
        <v>279.60000000000002</v>
      </c>
      <c r="G282" s="16"/>
      <c r="H282" s="73"/>
    </row>
    <row r="283" spans="1:8" s="1" customFormat="1" ht="27" customHeight="1" x14ac:dyDescent="0.2">
      <c r="A283" s="72" t="s">
        <v>297</v>
      </c>
      <c r="B283" s="119" t="s">
        <v>84</v>
      </c>
      <c r="C283" s="24" t="s">
        <v>413</v>
      </c>
      <c r="D283" s="22" t="s">
        <v>14</v>
      </c>
      <c r="E283" s="91">
        <v>1000</v>
      </c>
      <c r="F283" s="91">
        <v>952</v>
      </c>
      <c r="G283" s="96" t="s">
        <v>691</v>
      </c>
      <c r="H283" s="73"/>
    </row>
    <row r="284" spans="1:8" s="1" customFormat="1" ht="27" customHeight="1" x14ac:dyDescent="0.2">
      <c r="A284" s="72" t="s">
        <v>298</v>
      </c>
      <c r="B284" s="119" t="s">
        <v>85</v>
      </c>
      <c r="C284" s="24" t="s">
        <v>413</v>
      </c>
      <c r="D284" s="22" t="s">
        <v>14</v>
      </c>
      <c r="E284" s="91">
        <v>4345.1000000000004</v>
      </c>
      <c r="F284" s="91">
        <v>4328.8</v>
      </c>
      <c r="G284" s="96" t="s">
        <v>692</v>
      </c>
      <c r="H284" s="73"/>
    </row>
    <row r="285" spans="1:8" s="1" customFormat="1" ht="27" customHeight="1" x14ac:dyDescent="0.2">
      <c r="A285" s="72" t="s">
        <v>299</v>
      </c>
      <c r="B285" s="119" t="s">
        <v>86</v>
      </c>
      <c r="C285" s="24" t="s">
        <v>413</v>
      </c>
      <c r="D285" s="22" t="s">
        <v>14</v>
      </c>
      <c r="E285" s="91">
        <v>8.6999999999999993</v>
      </c>
      <c r="F285" s="91">
        <v>8.4</v>
      </c>
      <c r="G285" s="96" t="s">
        <v>693</v>
      </c>
      <c r="H285" s="73"/>
    </row>
    <row r="286" spans="1:8" s="1" customFormat="1" ht="27.75" customHeight="1" x14ac:dyDescent="0.2">
      <c r="A286" s="72" t="s">
        <v>293</v>
      </c>
      <c r="B286" s="119" t="s">
        <v>487</v>
      </c>
      <c r="C286" s="24" t="s">
        <v>413</v>
      </c>
      <c r="D286" s="22" t="s">
        <v>7</v>
      </c>
      <c r="E286" s="31">
        <v>60</v>
      </c>
      <c r="F286" s="31">
        <v>59.7</v>
      </c>
      <c r="G286" s="96" t="s">
        <v>676</v>
      </c>
      <c r="H286" s="136"/>
    </row>
    <row r="287" spans="1:8" s="1" customFormat="1" ht="18.75" customHeight="1" x14ac:dyDescent="0.2">
      <c r="A287" s="165" t="s">
        <v>294</v>
      </c>
      <c r="B287" s="168" t="s">
        <v>87</v>
      </c>
      <c r="C287" s="184" t="s">
        <v>413</v>
      </c>
      <c r="D287" s="110" t="s">
        <v>7</v>
      </c>
      <c r="E287" s="33">
        <v>475.1</v>
      </c>
      <c r="F287" s="31">
        <v>466.8</v>
      </c>
      <c r="G287" s="174"/>
      <c r="H287" s="176"/>
    </row>
    <row r="288" spans="1:8" s="1" customFormat="1" ht="14.25" customHeight="1" x14ac:dyDescent="0.2">
      <c r="A288" s="185"/>
      <c r="B288" s="186"/>
      <c r="C288" s="184"/>
      <c r="D288" s="110" t="s">
        <v>13</v>
      </c>
      <c r="E288" s="90">
        <v>465.6</v>
      </c>
      <c r="F288" s="42">
        <v>463.2</v>
      </c>
      <c r="G288" s="175"/>
      <c r="H288" s="177"/>
    </row>
    <row r="289" spans="1:8" s="1" customFormat="1" ht="18.75" customHeight="1" x14ac:dyDescent="0.2">
      <c r="A289" s="72" t="s">
        <v>300</v>
      </c>
      <c r="B289" s="119" t="s">
        <v>88</v>
      </c>
      <c r="C289" s="24" t="s">
        <v>413</v>
      </c>
      <c r="D289" s="22" t="s">
        <v>13</v>
      </c>
      <c r="E289" s="31">
        <v>110.8</v>
      </c>
      <c r="F289" s="31">
        <v>110.8</v>
      </c>
      <c r="G289" s="96"/>
      <c r="H289" s="73"/>
    </row>
    <row r="290" spans="1:8" s="1" customFormat="1" ht="14.25" customHeight="1" x14ac:dyDescent="0.2">
      <c r="A290" s="165" t="s">
        <v>301</v>
      </c>
      <c r="B290" s="168" t="s">
        <v>89</v>
      </c>
      <c r="C290" s="184" t="s">
        <v>413</v>
      </c>
      <c r="D290" s="110" t="s">
        <v>7</v>
      </c>
      <c r="E290" s="33">
        <v>123.1</v>
      </c>
      <c r="F290" s="31">
        <v>123.1</v>
      </c>
      <c r="G290" s="65" t="s">
        <v>427</v>
      </c>
      <c r="H290" s="75"/>
    </row>
    <row r="291" spans="1:8" s="1" customFormat="1" x14ac:dyDescent="0.2">
      <c r="A291" s="187"/>
      <c r="B291" s="188"/>
      <c r="C291" s="184"/>
      <c r="D291" s="110" t="s">
        <v>13</v>
      </c>
      <c r="E291" s="45">
        <v>150.5</v>
      </c>
      <c r="F291" s="36">
        <v>150.5</v>
      </c>
      <c r="G291" s="65"/>
      <c r="H291" s="75"/>
    </row>
    <row r="292" spans="1:8" s="1" customFormat="1" x14ac:dyDescent="0.2">
      <c r="A292" s="187"/>
      <c r="B292" s="188"/>
      <c r="C292" s="184"/>
      <c r="D292" s="148" t="s">
        <v>8</v>
      </c>
      <c r="E292" s="34">
        <v>0.9</v>
      </c>
      <c r="F292" s="36">
        <v>0.9</v>
      </c>
      <c r="G292" s="65" t="s">
        <v>572</v>
      </c>
      <c r="H292" s="75"/>
    </row>
    <row r="293" spans="1:8" s="1" customFormat="1" x14ac:dyDescent="0.2">
      <c r="A293" s="185"/>
      <c r="B293" s="186"/>
      <c r="C293" s="184"/>
      <c r="D293" s="110" t="s">
        <v>16</v>
      </c>
      <c r="E293" s="45">
        <v>5.7</v>
      </c>
      <c r="F293" s="31">
        <v>5.7</v>
      </c>
      <c r="G293" s="65"/>
      <c r="H293" s="75"/>
    </row>
    <row r="294" spans="1:8" s="1" customFormat="1" ht="15" customHeight="1" x14ac:dyDescent="0.2">
      <c r="A294" s="165" t="s">
        <v>303</v>
      </c>
      <c r="B294" s="200" t="s">
        <v>90</v>
      </c>
      <c r="C294" s="184" t="s">
        <v>413</v>
      </c>
      <c r="D294" s="110" t="s">
        <v>7</v>
      </c>
      <c r="E294" s="33">
        <v>268</v>
      </c>
      <c r="F294" s="31">
        <v>268</v>
      </c>
      <c r="G294" s="65"/>
      <c r="H294" s="75"/>
    </row>
    <row r="295" spans="1:8" s="1" customFormat="1" ht="15" customHeight="1" x14ac:dyDescent="0.2">
      <c r="A295" s="187"/>
      <c r="B295" s="201"/>
      <c r="C295" s="184"/>
      <c r="D295" s="110" t="s">
        <v>13</v>
      </c>
      <c r="E295" s="33">
        <v>131.5</v>
      </c>
      <c r="F295" s="31">
        <v>131.5</v>
      </c>
      <c r="G295" s="65"/>
      <c r="H295" s="75"/>
    </row>
    <row r="296" spans="1:8" s="1" customFormat="1" ht="15" customHeight="1" x14ac:dyDescent="0.2">
      <c r="A296" s="187"/>
      <c r="B296" s="201"/>
      <c r="C296" s="184"/>
      <c r="D296" s="154" t="s">
        <v>8</v>
      </c>
      <c r="E296" s="33">
        <v>61.1</v>
      </c>
      <c r="F296" s="31">
        <v>61.1</v>
      </c>
      <c r="G296" s="65" t="s">
        <v>573</v>
      </c>
      <c r="H296" s="75"/>
    </row>
    <row r="297" spans="1:8" s="1" customFormat="1" ht="14.25" customHeight="1" x14ac:dyDescent="0.2">
      <c r="A297" s="185"/>
      <c r="B297" s="202"/>
      <c r="C297" s="184"/>
      <c r="D297" s="22" t="s">
        <v>16</v>
      </c>
      <c r="E297" s="33">
        <v>34.200000000000003</v>
      </c>
      <c r="F297" s="31">
        <v>34.200000000000003</v>
      </c>
      <c r="G297" s="65"/>
      <c r="H297" s="75"/>
    </row>
    <row r="298" spans="1:8" s="1" customFormat="1" ht="27.75" customHeight="1" x14ac:dyDescent="0.2">
      <c r="A298" s="72" t="s">
        <v>302</v>
      </c>
      <c r="B298" s="119" t="s">
        <v>500</v>
      </c>
      <c r="C298" s="24" t="s">
        <v>413</v>
      </c>
      <c r="D298" s="22" t="s">
        <v>7</v>
      </c>
      <c r="E298" s="31">
        <v>10.5</v>
      </c>
      <c r="F298" s="31">
        <v>9.3000000000000007</v>
      </c>
      <c r="G298" s="96" t="s">
        <v>611</v>
      </c>
      <c r="H298" s="73"/>
    </row>
    <row r="299" spans="1:8" s="1" customFormat="1" x14ac:dyDescent="0.2">
      <c r="A299" s="165" t="s">
        <v>304</v>
      </c>
      <c r="B299" s="168" t="s">
        <v>305</v>
      </c>
      <c r="C299" s="184" t="s">
        <v>413</v>
      </c>
      <c r="D299" s="110" t="s">
        <v>7</v>
      </c>
      <c r="E299" s="33">
        <v>12.4</v>
      </c>
      <c r="F299" s="32">
        <v>12.4</v>
      </c>
      <c r="G299" s="178" t="s">
        <v>759</v>
      </c>
      <c r="H299" s="180"/>
    </row>
    <row r="300" spans="1:8" s="1" customFormat="1" x14ac:dyDescent="0.2">
      <c r="A300" s="185"/>
      <c r="B300" s="186"/>
      <c r="C300" s="184"/>
      <c r="D300" s="110" t="s">
        <v>16</v>
      </c>
      <c r="E300" s="46">
        <v>10.9</v>
      </c>
      <c r="F300" s="32">
        <v>10.6</v>
      </c>
      <c r="G300" s="179"/>
      <c r="H300" s="181"/>
    </row>
    <row r="301" spans="1:8" s="1" customFormat="1" ht="36.75" customHeight="1" x14ac:dyDescent="0.2">
      <c r="A301" s="72" t="s">
        <v>311</v>
      </c>
      <c r="B301" s="14" t="s">
        <v>1</v>
      </c>
      <c r="C301" s="15" t="s">
        <v>413</v>
      </c>
      <c r="D301" s="22" t="s">
        <v>14</v>
      </c>
      <c r="E301" s="42">
        <v>64.5</v>
      </c>
      <c r="F301" s="42">
        <v>64.5</v>
      </c>
      <c r="G301" s="96" t="s">
        <v>612</v>
      </c>
      <c r="H301" s="73"/>
    </row>
    <row r="302" spans="1:8" s="1" customFormat="1" ht="37.5" customHeight="1" x14ac:dyDescent="0.2">
      <c r="A302" s="72" t="s">
        <v>310</v>
      </c>
      <c r="B302" s="14" t="s">
        <v>95</v>
      </c>
      <c r="C302" s="15" t="s">
        <v>424</v>
      </c>
      <c r="D302" s="22" t="s">
        <v>13</v>
      </c>
      <c r="E302" s="31">
        <v>0.7</v>
      </c>
      <c r="F302" s="32">
        <v>0.2</v>
      </c>
      <c r="G302" s="96" t="s">
        <v>709</v>
      </c>
      <c r="H302" s="73"/>
    </row>
    <row r="303" spans="1:8" s="1" customFormat="1" ht="27" customHeight="1" x14ac:dyDescent="0.2">
      <c r="A303" s="239" t="s">
        <v>406</v>
      </c>
      <c r="B303" s="240"/>
      <c r="C303" s="240"/>
      <c r="D303" s="241"/>
      <c r="E303" s="39">
        <f>SUM(E245:E302)</f>
        <v>10487.800000000003</v>
      </c>
      <c r="F303" s="39">
        <f>SUM(F245:F302)</f>
        <v>10216.200000000001</v>
      </c>
      <c r="G303" s="21"/>
      <c r="H303" s="78"/>
    </row>
    <row r="304" spans="1:8" ht="23.25" customHeight="1" x14ac:dyDescent="0.2">
      <c r="A304" s="189" t="s">
        <v>33</v>
      </c>
      <c r="B304" s="190"/>
      <c r="C304" s="190"/>
      <c r="D304" s="190"/>
      <c r="E304" s="190"/>
      <c r="F304" s="190"/>
      <c r="G304" s="190"/>
      <c r="H304" s="191"/>
    </row>
    <row r="305" spans="1:8" ht="18.75" customHeight="1" x14ac:dyDescent="0.2">
      <c r="A305" s="192" t="s">
        <v>313</v>
      </c>
      <c r="B305" s="193"/>
      <c r="C305" s="193"/>
      <c r="D305" s="193"/>
      <c r="E305" s="193"/>
      <c r="F305" s="193"/>
      <c r="G305" s="63"/>
      <c r="H305" s="137" t="s">
        <v>679</v>
      </c>
    </row>
    <row r="306" spans="1:8" ht="18.75" customHeight="1" x14ac:dyDescent="0.2">
      <c r="A306" s="194" t="s">
        <v>314</v>
      </c>
      <c r="B306" s="195"/>
      <c r="C306" s="195"/>
      <c r="D306" s="195"/>
      <c r="E306" s="195"/>
      <c r="F306" s="195"/>
      <c r="G306" s="128"/>
      <c r="H306" s="94" t="s">
        <v>680</v>
      </c>
    </row>
    <row r="307" spans="1:8" ht="18.75" customHeight="1" x14ac:dyDescent="0.2">
      <c r="A307" s="182" t="s">
        <v>315</v>
      </c>
      <c r="B307" s="183"/>
      <c r="C307" s="183"/>
      <c r="D307" s="183"/>
      <c r="E307" s="183"/>
      <c r="F307" s="183"/>
      <c r="G307" s="129"/>
      <c r="H307" s="95" t="s">
        <v>647</v>
      </c>
    </row>
    <row r="308" spans="1:8" ht="18.75" customHeight="1" x14ac:dyDescent="0.2">
      <c r="A308" s="182" t="s">
        <v>316</v>
      </c>
      <c r="B308" s="183"/>
      <c r="C308" s="183"/>
      <c r="D308" s="183"/>
      <c r="E308" s="183"/>
      <c r="F308" s="183"/>
      <c r="G308" s="129"/>
      <c r="H308" s="95" t="s">
        <v>677</v>
      </c>
    </row>
    <row r="309" spans="1:8" ht="18.75" customHeight="1" x14ac:dyDescent="0.2">
      <c r="A309" s="182" t="s">
        <v>317</v>
      </c>
      <c r="B309" s="183"/>
      <c r="C309" s="183"/>
      <c r="D309" s="183"/>
      <c r="E309" s="183"/>
      <c r="F309" s="183"/>
      <c r="G309" s="129"/>
      <c r="H309" s="99" t="s">
        <v>678</v>
      </c>
    </row>
    <row r="310" spans="1:8" ht="18.75" customHeight="1" x14ac:dyDescent="0.2">
      <c r="A310" s="182" t="s">
        <v>318</v>
      </c>
      <c r="B310" s="183"/>
      <c r="C310" s="183"/>
      <c r="D310" s="183"/>
      <c r="E310" s="183"/>
      <c r="F310" s="183"/>
      <c r="G310" s="109"/>
      <c r="H310" s="99" t="s">
        <v>631</v>
      </c>
    </row>
    <row r="311" spans="1:8" s="1" customFormat="1" ht="15" customHeight="1" x14ac:dyDescent="0.2">
      <c r="A311" s="165" t="s">
        <v>501</v>
      </c>
      <c r="B311" s="168" t="s">
        <v>502</v>
      </c>
      <c r="C311" s="184" t="s">
        <v>413</v>
      </c>
      <c r="D311" s="110" t="s">
        <v>7</v>
      </c>
      <c r="E311" s="33">
        <v>4.3</v>
      </c>
      <c r="F311" s="32">
        <v>4.3</v>
      </c>
      <c r="G311" s="65"/>
      <c r="H311" s="75"/>
    </row>
    <row r="312" spans="1:8" s="1" customFormat="1" ht="14.25" customHeight="1" x14ac:dyDescent="0.2">
      <c r="A312" s="185"/>
      <c r="B312" s="186"/>
      <c r="C312" s="184"/>
      <c r="D312" s="110" t="s">
        <v>108</v>
      </c>
      <c r="E312" s="57">
        <v>120</v>
      </c>
      <c r="F312" s="42">
        <v>120</v>
      </c>
      <c r="G312" s="65"/>
      <c r="H312" s="75"/>
    </row>
    <row r="313" spans="1:8" s="1" customFormat="1" ht="23.25" customHeight="1" x14ac:dyDescent="0.2">
      <c r="A313" s="107" t="s">
        <v>319</v>
      </c>
      <c r="B313" s="108" t="s">
        <v>429</v>
      </c>
      <c r="C313" s="110" t="s">
        <v>413</v>
      </c>
      <c r="D313" s="110" t="s">
        <v>108</v>
      </c>
      <c r="E313" s="33">
        <v>323</v>
      </c>
      <c r="F313" s="31">
        <v>323</v>
      </c>
      <c r="G313" s="66"/>
      <c r="H313" s="75"/>
    </row>
    <row r="314" spans="1:8" s="1" customFormat="1" ht="15" customHeight="1" x14ac:dyDescent="0.2">
      <c r="A314" s="165" t="s">
        <v>320</v>
      </c>
      <c r="B314" s="168" t="s">
        <v>34</v>
      </c>
      <c r="C314" s="184" t="s">
        <v>413</v>
      </c>
      <c r="D314" s="110" t="s">
        <v>7</v>
      </c>
      <c r="E314" s="45">
        <v>285.39999999999998</v>
      </c>
      <c r="F314" s="32">
        <v>285.39999999999998</v>
      </c>
      <c r="G314" s="18"/>
      <c r="H314" s="75"/>
    </row>
    <row r="315" spans="1:8" s="1" customFormat="1" ht="15" customHeight="1" x14ac:dyDescent="0.2">
      <c r="A315" s="187"/>
      <c r="B315" s="188"/>
      <c r="C315" s="184"/>
      <c r="D315" s="110" t="s">
        <v>14</v>
      </c>
      <c r="E315" s="45"/>
      <c r="F315" s="32"/>
      <c r="G315" s="65"/>
      <c r="H315" s="75"/>
    </row>
    <row r="316" spans="1:8" s="1" customFormat="1" ht="14.25" customHeight="1" x14ac:dyDescent="0.2">
      <c r="A316" s="185"/>
      <c r="B316" s="186"/>
      <c r="C316" s="184"/>
      <c r="D316" s="22" t="s">
        <v>16</v>
      </c>
      <c r="E316" s="45">
        <v>21.3</v>
      </c>
      <c r="F316" s="32">
        <v>19.399999999999999</v>
      </c>
      <c r="G316" s="65"/>
      <c r="H316" s="75"/>
    </row>
    <row r="317" spans="1:8" s="1" customFormat="1" ht="15" customHeight="1" x14ac:dyDescent="0.2">
      <c r="A317" s="165" t="s">
        <v>321</v>
      </c>
      <c r="B317" s="168" t="s">
        <v>35</v>
      </c>
      <c r="C317" s="184" t="s">
        <v>413</v>
      </c>
      <c r="D317" s="110" t="s">
        <v>7</v>
      </c>
      <c r="E317" s="45">
        <v>667</v>
      </c>
      <c r="F317" s="32">
        <v>667</v>
      </c>
      <c r="G317" s="65"/>
      <c r="H317" s="75"/>
    </row>
    <row r="318" spans="1:8" s="1" customFormat="1" ht="15" customHeight="1" x14ac:dyDescent="0.2">
      <c r="A318" s="187"/>
      <c r="B318" s="188"/>
      <c r="C318" s="184"/>
      <c r="D318" s="148" t="s">
        <v>14</v>
      </c>
      <c r="E318" s="33">
        <v>0.8</v>
      </c>
      <c r="F318" s="31">
        <v>0.8</v>
      </c>
      <c r="G318" s="65" t="s">
        <v>531</v>
      </c>
      <c r="H318" s="75"/>
    </row>
    <row r="319" spans="1:8" s="1" customFormat="1" ht="87.75" customHeight="1" x14ac:dyDescent="0.2">
      <c r="A319" s="187"/>
      <c r="B319" s="188"/>
      <c r="C319" s="184"/>
      <c r="D319" s="148" t="s">
        <v>8</v>
      </c>
      <c r="E319" s="33">
        <v>34.4</v>
      </c>
      <c r="F319" s="31">
        <v>34.4</v>
      </c>
      <c r="G319" s="65" t="s">
        <v>760</v>
      </c>
      <c r="H319" s="75"/>
    </row>
    <row r="320" spans="1:8" s="1" customFormat="1" ht="14.25" customHeight="1" x14ac:dyDescent="0.2">
      <c r="A320" s="185"/>
      <c r="B320" s="186"/>
      <c r="C320" s="184"/>
      <c r="D320" s="22" t="s">
        <v>16</v>
      </c>
      <c r="E320" s="45">
        <v>119</v>
      </c>
      <c r="F320" s="32">
        <v>111.2</v>
      </c>
      <c r="G320" s="65"/>
      <c r="H320" s="75"/>
    </row>
    <row r="321" spans="1:8" s="1" customFormat="1" ht="15" customHeight="1" x14ac:dyDescent="0.2">
      <c r="A321" s="165" t="s">
        <v>322</v>
      </c>
      <c r="B321" s="168" t="s">
        <v>36</v>
      </c>
      <c r="C321" s="184" t="s">
        <v>413</v>
      </c>
      <c r="D321" s="110" t="s">
        <v>7</v>
      </c>
      <c r="E321" s="45">
        <v>574.4</v>
      </c>
      <c r="F321" s="32">
        <v>574.4</v>
      </c>
      <c r="G321" s="65"/>
      <c r="H321" s="75"/>
    </row>
    <row r="322" spans="1:8" s="1" customFormat="1" ht="39.75" customHeight="1" x14ac:dyDescent="0.2">
      <c r="A322" s="187"/>
      <c r="B322" s="188"/>
      <c r="C322" s="184"/>
      <c r="D322" s="148" t="s">
        <v>14</v>
      </c>
      <c r="E322" s="33">
        <v>31.6</v>
      </c>
      <c r="F322" s="31">
        <v>31.6</v>
      </c>
      <c r="G322" s="65" t="s">
        <v>761</v>
      </c>
      <c r="H322" s="75"/>
    </row>
    <row r="323" spans="1:8" s="1" customFormat="1" ht="27" customHeight="1" x14ac:dyDescent="0.2">
      <c r="A323" s="187"/>
      <c r="B323" s="188"/>
      <c r="C323" s="184"/>
      <c r="D323" s="148" t="s">
        <v>8</v>
      </c>
      <c r="E323" s="33">
        <v>0.9</v>
      </c>
      <c r="F323" s="31">
        <v>0.9</v>
      </c>
      <c r="G323" s="65" t="s">
        <v>574</v>
      </c>
      <c r="H323" s="75"/>
    </row>
    <row r="324" spans="1:8" s="1" customFormat="1" ht="14.25" customHeight="1" x14ac:dyDescent="0.2">
      <c r="A324" s="185"/>
      <c r="B324" s="186"/>
      <c r="C324" s="184"/>
      <c r="D324" s="22" t="s">
        <v>16</v>
      </c>
      <c r="E324" s="45">
        <v>2.2000000000000002</v>
      </c>
      <c r="F324" s="32">
        <v>2</v>
      </c>
      <c r="G324" s="65"/>
      <c r="H324" s="75"/>
    </row>
    <row r="325" spans="1:8" s="1" customFormat="1" ht="51" customHeight="1" x14ac:dyDescent="0.2">
      <c r="A325" s="72" t="s">
        <v>323</v>
      </c>
      <c r="B325" s="27" t="s">
        <v>324</v>
      </c>
      <c r="C325" s="15" t="s">
        <v>413</v>
      </c>
      <c r="D325" s="22" t="s">
        <v>7</v>
      </c>
      <c r="E325" s="31">
        <v>2.5</v>
      </c>
      <c r="F325" s="32">
        <v>2.5</v>
      </c>
      <c r="G325" s="147" t="s">
        <v>715</v>
      </c>
      <c r="H325" s="73"/>
    </row>
    <row r="326" spans="1:8" s="1" customFormat="1" ht="41.25" customHeight="1" x14ac:dyDescent="0.2">
      <c r="A326" s="72" t="s">
        <v>325</v>
      </c>
      <c r="B326" s="27" t="s">
        <v>37</v>
      </c>
      <c r="C326" s="58" t="s">
        <v>413</v>
      </c>
      <c r="D326" s="22" t="s">
        <v>7</v>
      </c>
      <c r="E326" s="31">
        <v>0.5</v>
      </c>
      <c r="F326" s="32">
        <v>0.5</v>
      </c>
      <c r="G326" s="54" t="s">
        <v>630</v>
      </c>
      <c r="H326" s="73"/>
    </row>
    <row r="327" spans="1:8" ht="42.75" customHeight="1" x14ac:dyDescent="0.2">
      <c r="A327" s="72" t="s">
        <v>326</v>
      </c>
      <c r="B327" s="27" t="s">
        <v>101</v>
      </c>
      <c r="C327" s="58" t="s">
        <v>413</v>
      </c>
      <c r="D327" s="22" t="s">
        <v>9</v>
      </c>
      <c r="E327" s="31">
        <v>139.9</v>
      </c>
      <c r="F327" s="32">
        <v>139.9</v>
      </c>
      <c r="G327" s="67" t="s">
        <v>566</v>
      </c>
      <c r="H327" s="73"/>
    </row>
    <row r="328" spans="1:8" ht="37.5" customHeight="1" x14ac:dyDescent="0.2">
      <c r="A328" s="72" t="s">
        <v>504</v>
      </c>
      <c r="B328" s="27" t="s">
        <v>505</v>
      </c>
      <c r="C328" s="58" t="s">
        <v>424</v>
      </c>
      <c r="D328" s="22" t="s">
        <v>9</v>
      </c>
      <c r="E328" s="31">
        <v>10</v>
      </c>
      <c r="F328" s="32">
        <v>0</v>
      </c>
      <c r="G328" s="67" t="s">
        <v>567</v>
      </c>
      <c r="H328" s="73"/>
    </row>
    <row r="329" spans="1:8" ht="91.5" customHeight="1" x14ac:dyDescent="0.2">
      <c r="A329" s="72" t="s">
        <v>327</v>
      </c>
      <c r="B329" s="27" t="s">
        <v>328</v>
      </c>
      <c r="C329" s="58" t="s">
        <v>413</v>
      </c>
      <c r="D329" s="22" t="s">
        <v>7</v>
      </c>
      <c r="E329" s="31">
        <v>3</v>
      </c>
      <c r="F329" s="32">
        <v>3</v>
      </c>
      <c r="G329" s="67" t="s">
        <v>762</v>
      </c>
      <c r="H329" s="73"/>
    </row>
    <row r="330" spans="1:8" ht="25.5" x14ac:dyDescent="0.2">
      <c r="A330" s="72" t="s">
        <v>329</v>
      </c>
      <c r="B330" s="27" t="s">
        <v>102</v>
      </c>
      <c r="C330" s="15" t="s">
        <v>413</v>
      </c>
      <c r="D330" s="22" t="s">
        <v>7</v>
      </c>
      <c r="E330" s="31">
        <v>5</v>
      </c>
      <c r="F330" s="32">
        <v>5</v>
      </c>
      <c r="G330" s="67" t="s">
        <v>632</v>
      </c>
      <c r="H330" s="73"/>
    </row>
    <row r="331" spans="1:8" s="1" customFormat="1" x14ac:dyDescent="0.2">
      <c r="A331" s="165" t="s">
        <v>330</v>
      </c>
      <c r="B331" s="168" t="s">
        <v>412</v>
      </c>
      <c r="C331" s="184" t="s">
        <v>413</v>
      </c>
      <c r="D331" s="110" t="s">
        <v>7</v>
      </c>
      <c r="E331" s="33">
        <v>59.9</v>
      </c>
      <c r="F331" s="32">
        <v>56.9</v>
      </c>
      <c r="G331" s="178" t="s">
        <v>633</v>
      </c>
      <c r="H331" s="180"/>
    </row>
    <row r="332" spans="1:8" s="1" customFormat="1" ht="36.75" customHeight="1" x14ac:dyDescent="0.2">
      <c r="A332" s="185"/>
      <c r="B332" s="186"/>
      <c r="C332" s="184"/>
      <c r="D332" s="148" t="s">
        <v>14</v>
      </c>
      <c r="E332" s="57">
        <v>34.4</v>
      </c>
      <c r="F332" s="42">
        <v>34.4</v>
      </c>
      <c r="G332" s="198"/>
      <c r="H332" s="181"/>
    </row>
    <row r="333" spans="1:8" ht="18.75" customHeight="1" x14ac:dyDescent="0.2">
      <c r="A333" s="165" t="s">
        <v>331</v>
      </c>
      <c r="B333" s="168" t="s">
        <v>503</v>
      </c>
      <c r="C333" s="184" t="s">
        <v>413</v>
      </c>
      <c r="D333" s="110" t="s">
        <v>7</v>
      </c>
      <c r="E333" s="33">
        <v>50</v>
      </c>
      <c r="F333" s="32">
        <v>40.299999999999997</v>
      </c>
      <c r="G333" s="54"/>
      <c r="H333" s="75"/>
    </row>
    <row r="334" spans="1:8" ht="18" customHeight="1" x14ac:dyDescent="0.2">
      <c r="A334" s="185"/>
      <c r="B334" s="186"/>
      <c r="C334" s="184"/>
      <c r="D334" s="110" t="s">
        <v>14</v>
      </c>
      <c r="E334" s="57">
        <v>2.5</v>
      </c>
      <c r="F334" s="42">
        <v>2.5</v>
      </c>
      <c r="G334" s="54"/>
      <c r="H334" s="75"/>
    </row>
    <row r="335" spans="1:8" ht="38.25" x14ac:dyDescent="0.2">
      <c r="A335" s="72" t="s">
        <v>332</v>
      </c>
      <c r="B335" s="27" t="s">
        <v>38</v>
      </c>
      <c r="C335" s="15" t="s">
        <v>413</v>
      </c>
      <c r="D335" s="22" t="s">
        <v>7</v>
      </c>
      <c r="E335" s="31">
        <v>6</v>
      </c>
      <c r="F335" s="32">
        <v>6</v>
      </c>
      <c r="G335" s="67" t="s">
        <v>634</v>
      </c>
      <c r="H335" s="73"/>
    </row>
    <row r="336" spans="1:8" ht="25.5" x14ac:dyDescent="0.2">
      <c r="A336" s="72" t="s">
        <v>333</v>
      </c>
      <c r="B336" s="27" t="s">
        <v>39</v>
      </c>
      <c r="C336" s="15" t="s">
        <v>413</v>
      </c>
      <c r="D336" s="22" t="s">
        <v>7</v>
      </c>
      <c r="E336" s="31">
        <v>17.8</v>
      </c>
      <c r="F336" s="32">
        <v>17.8</v>
      </c>
      <c r="G336" s="67" t="s">
        <v>635</v>
      </c>
      <c r="H336" s="73"/>
    </row>
    <row r="337" spans="1:8" ht="82.5" customHeight="1" x14ac:dyDescent="0.2">
      <c r="A337" s="72" t="s">
        <v>334</v>
      </c>
      <c r="B337" s="27" t="s">
        <v>335</v>
      </c>
      <c r="C337" s="15" t="s">
        <v>413</v>
      </c>
      <c r="D337" s="22" t="s">
        <v>7</v>
      </c>
      <c r="E337" s="31">
        <v>2</v>
      </c>
      <c r="F337" s="32">
        <v>2</v>
      </c>
      <c r="G337" s="54" t="s">
        <v>763</v>
      </c>
      <c r="H337" s="73"/>
    </row>
    <row r="338" spans="1:8" ht="26.25" customHeight="1" x14ac:dyDescent="0.2">
      <c r="A338" s="72" t="s">
        <v>336</v>
      </c>
      <c r="B338" s="27" t="s">
        <v>40</v>
      </c>
      <c r="C338" s="15" t="s">
        <v>413</v>
      </c>
      <c r="D338" s="22" t="s">
        <v>7</v>
      </c>
      <c r="E338" s="31">
        <v>50.1</v>
      </c>
      <c r="F338" s="32">
        <v>48</v>
      </c>
      <c r="G338" s="96"/>
      <c r="H338" s="73"/>
    </row>
    <row r="339" spans="1:8" ht="39" customHeight="1" x14ac:dyDescent="0.2">
      <c r="A339" s="118" t="s">
        <v>337</v>
      </c>
      <c r="B339" s="27" t="s">
        <v>5</v>
      </c>
      <c r="C339" s="116" t="s">
        <v>413</v>
      </c>
      <c r="D339" s="28" t="s">
        <v>7</v>
      </c>
      <c r="E339" s="36">
        <v>6</v>
      </c>
      <c r="F339" s="40">
        <v>6</v>
      </c>
      <c r="G339" s="68" t="s">
        <v>636</v>
      </c>
      <c r="H339" s="120"/>
    </row>
    <row r="340" spans="1:8" ht="21.75" customHeight="1" x14ac:dyDescent="0.2">
      <c r="A340" s="165" t="s">
        <v>529</v>
      </c>
      <c r="B340" s="168" t="s">
        <v>530</v>
      </c>
      <c r="C340" s="184" t="s">
        <v>423</v>
      </c>
      <c r="D340" s="158" t="s">
        <v>7</v>
      </c>
      <c r="E340" s="33">
        <v>10</v>
      </c>
      <c r="F340" s="31">
        <v>10</v>
      </c>
      <c r="G340" s="174" t="s">
        <v>681</v>
      </c>
      <c r="H340" s="180"/>
    </row>
    <row r="341" spans="1:8" ht="21" customHeight="1" x14ac:dyDescent="0.2">
      <c r="A341" s="185"/>
      <c r="B341" s="186"/>
      <c r="C341" s="184"/>
      <c r="D341" s="158" t="s">
        <v>109</v>
      </c>
      <c r="E341" s="57">
        <v>3.1</v>
      </c>
      <c r="F341" s="42">
        <v>3.1</v>
      </c>
      <c r="G341" s="175"/>
      <c r="H341" s="181"/>
    </row>
    <row r="342" spans="1:8" ht="20.25" customHeight="1" x14ac:dyDescent="0.2">
      <c r="A342" s="239" t="s">
        <v>405</v>
      </c>
      <c r="B342" s="240"/>
      <c r="C342" s="240"/>
      <c r="D342" s="241"/>
      <c r="E342" s="39">
        <f>SUM(E311:E341)</f>
        <v>2587</v>
      </c>
      <c r="F342" s="39">
        <f>SUM(F311:F341)</f>
        <v>2552.3000000000006</v>
      </c>
      <c r="G342" s="21"/>
      <c r="H342" s="78"/>
    </row>
    <row r="343" spans="1:8" ht="23.25" customHeight="1" x14ac:dyDescent="0.2">
      <c r="A343" s="189" t="s">
        <v>41</v>
      </c>
      <c r="B343" s="190"/>
      <c r="C343" s="190"/>
      <c r="D343" s="190"/>
      <c r="E343" s="190"/>
      <c r="F343" s="190"/>
      <c r="G343" s="190"/>
      <c r="H343" s="191"/>
    </row>
    <row r="344" spans="1:8" ht="18.75" customHeight="1" x14ac:dyDescent="0.2">
      <c r="A344" s="192" t="s">
        <v>338</v>
      </c>
      <c r="B344" s="193"/>
      <c r="C344" s="193"/>
      <c r="D344" s="193"/>
      <c r="E344" s="193"/>
      <c r="F344" s="193"/>
      <c r="G344" s="63"/>
      <c r="H344" s="93" t="s">
        <v>646</v>
      </c>
    </row>
    <row r="345" spans="1:8" ht="18.75" customHeight="1" x14ac:dyDescent="0.2">
      <c r="A345" s="194" t="s">
        <v>339</v>
      </c>
      <c r="B345" s="195"/>
      <c r="C345" s="195"/>
      <c r="D345" s="195"/>
      <c r="E345" s="195"/>
      <c r="F345" s="195"/>
      <c r="G345" s="114"/>
      <c r="H345" s="94" t="s">
        <v>647</v>
      </c>
    </row>
    <row r="346" spans="1:8" ht="18.75" customHeight="1" x14ac:dyDescent="0.2">
      <c r="A346" s="182" t="s">
        <v>340</v>
      </c>
      <c r="B346" s="183"/>
      <c r="C346" s="183"/>
      <c r="D346" s="183"/>
      <c r="E346" s="183"/>
      <c r="F346" s="183"/>
      <c r="G346" s="109"/>
      <c r="H346" s="99" t="s">
        <v>648</v>
      </c>
    </row>
    <row r="347" spans="1:8" ht="18.75" customHeight="1" x14ac:dyDescent="0.2">
      <c r="A347" s="182" t="s">
        <v>341</v>
      </c>
      <c r="B347" s="183"/>
      <c r="C347" s="183"/>
      <c r="D347" s="183"/>
      <c r="E347" s="183"/>
      <c r="F347" s="183"/>
      <c r="G347" s="109"/>
      <c r="H347" s="99" t="s">
        <v>649</v>
      </c>
    </row>
    <row r="348" spans="1:8" ht="18.75" customHeight="1" x14ac:dyDescent="0.2">
      <c r="A348" s="182" t="s">
        <v>342</v>
      </c>
      <c r="B348" s="183"/>
      <c r="C348" s="183"/>
      <c r="D348" s="183"/>
      <c r="E348" s="183"/>
      <c r="F348" s="183"/>
      <c r="G348" s="56"/>
      <c r="H348" s="95" t="s">
        <v>536</v>
      </c>
    </row>
    <row r="349" spans="1:8" ht="18.75" customHeight="1" x14ac:dyDescent="0.2">
      <c r="A349" s="182" t="s">
        <v>422</v>
      </c>
      <c r="B349" s="183"/>
      <c r="C349" s="183"/>
      <c r="D349" s="183"/>
      <c r="E349" s="183"/>
      <c r="F349" s="183"/>
      <c r="G349" s="109"/>
      <c r="H349" s="95" t="s">
        <v>536</v>
      </c>
    </row>
    <row r="350" spans="1:8" ht="18.75" customHeight="1" x14ac:dyDescent="0.2">
      <c r="A350" s="182" t="s">
        <v>343</v>
      </c>
      <c r="B350" s="183"/>
      <c r="C350" s="183"/>
      <c r="D350" s="183"/>
      <c r="E350" s="183"/>
      <c r="F350" s="183"/>
      <c r="G350" s="109"/>
      <c r="H350" s="95" t="s">
        <v>551</v>
      </c>
    </row>
    <row r="351" spans="1:8" ht="18.75" customHeight="1" x14ac:dyDescent="0.2">
      <c r="A351" s="182" t="s">
        <v>344</v>
      </c>
      <c r="B351" s="183"/>
      <c r="C351" s="183"/>
      <c r="D351" s="183"/>
      <c r="E351" s="183"/>
      <c r="F351" s="183"/>
      <c r="G351" s="109"/>
      <c r="H351" s="99" t="s">
        <v>650</v>
      </c>
    </row>
    <row r="352" spans="1:8" s="1" customFormat="1" ht="25.5" x14ac:dyDescent="0.2">
      <c r="A352" s="107" t="s">
        <v>506</v>
      </c>
      <c r="B352" s="111" t="s">
        <v>507</v>
      </c>
      <c r="C352" s="110" t="s">
        <v>423</v>
      </c>
      <c r="D352" s="110" t="s">
        <v>9</v>
      </c>
      <c r="E352" s="33">
        <v>10</v>
      </c>
      <c r="F352" s="32">
        <v>9.1</v>
      </c>
      <c r="G352" s="66" t="s">
        <v>568</v>
      </c>
      <c r="H352" s="75"/>
    </row>
    <row r="353" spans="1:8" s="1" customFormat="1" x14ac:dyDescent="0.2">
      <c r="A353" s="165" t="s">
        <v>347</v>
      </c>
      <c r="B353" s="168" t="s">
        <v>42</v>
      </c>
      <c r="C353" s="184" t="s">
        <v>413</v>
      </c>
      <c r="D353" s="110" t="s">
        <v>7</v>
      </c>
      <c r="E353" s="33">
        <v>13</v>
      </c>
      <c r="F353" s="32">
        <v>12.9</v>
      </c>
      <c r="G353" s="174" t="s">
        <v>434</v>
      </c>
      <c r="H353" s="180"/>
    </row>
    <row r="354" spans="1:8" s="1" customFormat="1" x14ac:dyDescent="0.2">
      <c r="A354" s="185"/>
      <c r="B354" s="186"/>
      <c r="C354" s="184"/>
      <c r="D354" s="110" t="s">
        <v>9</v>
      </c>
      <c r="E354" s="46">
        <v>28</v>
      </c>
      <c r="F354" s="32">
        <v>28</v>
      </c>
      <c r="G354" s="175"/>
      <c r="H354" s="181"/>
    </row>
    <row r="355" spans="1:8" s="1" customFormat="1" ht="30.75" customHeight="1" x14ac:dyDescent="0.2">
      <c r="A355" s="72" t="s">
        <v>345</v>
      </c>
      <c r="B355" s="27" t="s">
        <v>43</v>
      </c>
      <c r="C355" s="15" t="s">
        <v>413</v>
      </c>
      <c r="D355" s="22" t="s">
        <v>7</v>
      </c>
      <c r="E355" s="31">
        <v>11</v>
      </c>
      <c r="F355" s="32">
        <v>11</v>
      </c>
      <c r="G355" s="16"/>
      <c r="H355" s="73"/>
    </row>
    <row r="356" spans="1:8" ht="27.75" customHeight="1" x14ac:dyDescent="0.2">
      <c r="A356" s="118" t="s">
        <v>346</v>
      </c>
      <c r="B356" s="27" t="s">
        <v>508</v>
      </c>
      <c r="C356" s="116" t="s">
        <v>413</v>
      </c>
      <c r="D356" s="28" t="s">
        <v>7</v>
      </c>
      <c r="E356" s="36">
        <v>72</v>
      </c>
      <c r="F356" s="40">
        <v>69.7</v>
      </c>
      <c r="G356" s="65" t="s">
        <v>651</v>
      </c>
      <c r="H356" s="120"/>
    </row>
    <row r="357" spans="1:8" ht="27.75" customHeight="1" x14ac:dyDescent="0.2">
      <c r="A357" s="239" t="s">
        <v>404</v>
      </c>
      <c r="B357" s="240"/>
      <c r="C357" s="240"/>
      <c r="D357" s="241"/>
      <c r="E357" s="39">
        <f>SUM(E352:E356)</f>
        <v>134</v>
      </c>
      <c r="F357" s="39">
        <f>SUM(F352:F356)</f>
        <v>130.69999999999999</v>
      </c>
      <c r="G357" s="21"/>
      <c r="H357" s="78"/>
    </row>
    <row r="358" spans="1:8" ht="23.25" customHeight="1" x14ac:dyDescent="0.2">
      <c r="A358" s="189" t="s">
        <v>44</v>
      </c>
      <c r="B358" s="190"/>
      <c r="C358" s="190"/>
      <c r="D358" s="190"/>
      <c r="E358" s="190"/>
      <c r="F358" s="190"/>
      <c r="G358" s="190"/>
      <c r="H358" s="191"/>
    </row>
    <row r="359" spans="1:8" ht="39.75" customHeight="1" x14ac:dyDescent="0.2">
      <c r="A359" s="192" t="s">
        <v>348</v>
      </c>
      <c r="B359" s="193"/>
      <c r="C359" s="193"/>
      <c r="D359" s="193"/>
      <c r="E359" s="193"/>
      <c r="F359" s="193"/>
      <c r="G359" s="63"/>
      <c r="H359" s="97" t="s">
        <v>660</v>
      </c>
    </row>
    <row r="360" spans="1:8" ht="18.75" customHeight="1" x14ac:dyDescent="0.2">
      <c r="A360" s="196" t="s">
        <v>349</v>
      </c>
      <c r="B360" s="197"/>
      <c r="C360" s="197"/>
      <c r="D360" s="197"/>
      <c r="E360" s="197"/>
      <c r="F360" s="197"/>
      <c r="G360" s="114" t="s">
        <v>540</v>
      </c>
      <c r="H360" s="98" t="s">
        <v>539</v>
      </c>
    </row>
    <row r="361" spans="1:8" ht="24.75" customHeight="1" x14ac:dyDescent="0.2">
      <c r="A361" s="194" t="s">
        <v>350</v>
      </c>
      <c r="B361" s="195"/>
      <c r="C361" s="195"/>
      <c r="D361" s="195"/>
      <c r="E361" s="195"/>
      <c r="F361" s="195"/>
      <c r="G361" s="114"/>
      <c r="H361" s="98" t="s">
        <v>416</v>
      </c>
    </row>
    <row r="362" spans="1:8" ht="18.75" customHeight="1" x14ac:dyDescent="0.2">
      <c r="A362" s="182" t="s">
        <v>351</v>
      </c>
      <c r="B362" s="183"/>
      <c r="C362" s="183"/>
      <c r="D362" s="183"/>
      <c r="E362" s="183"/>
      <c r="F362" s="183"/>
      <c r="G362" s="109"/>
      <c r="H362" s="99" t="s">
        <v>543</v>
      </c>
    </row>
    <row r="363" spans="1:8" ht="18.75" customHeight="1" x14ac:dyDescent="0.2">
      <c r="A363" s="182" t="s">
        <v>352</v>
      </c>
      <c r="B363" s="183"/>
      <c r="C363" s="183"/>
      <c r="D363" s="183"/>
      <c r="E363" s="183"/>
      <c r="F363" s="183"/>
      <c r="G363" s="109"/>
      <c r="H363" s="99" t="s">
        <v>664</v>
      </c>
    </row>
    <row r="364" spans="1:8" ht="18.75" customHeight="1" x14ac:dyDescent="0.2">
      <c r="A364" s="182" t="s">
        <v>353</v>
      </c>
      <c r="B364" s="183"/>
      <c r="C364" s="183"/>
      <c r="D364" s="183"/>
      <c r="E364" s="183"/>
      <c r="F364" s="183"/>
      <c r="G364" s="109"/>
      <c r="H364" s="99" t="s">
        <v>656</v>
      </c>
    </row>
    <row r="365" spans="1:8" ht="18.75" customHeight="1" x14ac:dyDescent="0.2">
      <c r="A365" s="182" t="s">
        <v>419</v>
      </c>
      <c r="B365" s="183"/>
      <c r="C365" s="183"/>
      <c r="D365" s="183"/>
      <c r="E365" s="183"/>
      <c r="F365" s="183"/>
      <c r="G365" s="109"/>
      <c r="H365" s="99" t="s">
        <v>657</v>
      </c>
    </row>
    <row r="366" spans="1:8" ht="18.75" customHeight="1" x14ac:dyDescent="0.2">
      <c r="A366" s="182" t="s">
        <v>354</v>
      </c>
      <c r="B366" s="183"/>
      <c r="C366" s="183"/>
      <c r="D366" s="183"/>
      <c r="E366" s="183"/>
      <c r="F366" s="183"/>
      <c r="G366" s="109"/>
      <c r="H366" s="99" t="s">
        <v>658</v>
      </c>
    </row>
    <row r="367" spans="1:8" ht="18.75" customHeight="1" x14ac:dyDescent="0.2">
      <c r="A367" s="182" t="s">
        <v>355</v>
      </c>
      <c r="B367" s="183"/>
      <c r="C367" s="183"/>
      <c r="D367" s="183"/>
      <c r="E367" s="183"/>
      <c r="F367" s="183"/>
      <c r="G367" s="109"/>
      <c r="H367" s="99" t="s">
        <v>526</v>
      </c>
    </row>
    <row r="368" spans="1:8" ht="18.75" customHeight="1" x14ac:dyDescent="0.2">
      <c r="A368" s="182" t="s">
        <v>356</v>
      </c>
      <c r="B368" s="183"/>
      <c r="C368" s="183"/>
      <c r="D368" s="183"/>
      <c r="E368" s="183"/>
      <c r="F368" s="183"/>
      <c r="G368" s="129"/>
      <c r="H368" s="99" t="s">
        <v>686</v>
      </c>
    </row>
    <row r="369" spans="1:8" ht="18.75" customHeight="1" x14ac:dyDescent="0.2">
      <c r="A369" s="182" t="s">
        <v>415</v>
      </c>
      <c r="B369" s="183"/>
      <c r="C369" s="183"/>
      <c r="D369" s="183"/>
      <c r="E369" s="183"/>
      <c r="F369" s="183"/>
      <c r="G369" s="109"/>
      <c r="H369" s="99" t="s">
        <v>659</v>
      </c>
    </row>
    <row r="370" spans="1:8" ht="18.75" customHeight="1" x14ac:dyDescent="0.2">
      <c r="A370" s="222" t="s">
        <v>357</v>
      </c>
      <c r="B370" s="223"/>
      <c r="C370" s="223"/>
      <c r="D370" s="223"/>
      <c r="E370" s="223"/>
      <c r="F370" s="223"/>
      <c r="G370" s="117"/>
      <c r="H370" s="83" t="s">
        <v>675</v>
      </c>
    </row>
    <row r="371" spans="1:8" ht="18.75" customHeight="1" x14ac:dyDescent="0.2">
      <c r="A371" s="182" t="s">
        <v>509</v>
      </c>
      <c r="B371" s="183"/>
      <c r="C371" s="183"/>
      <c r="D371" s="183"/>
      <c r="E371" s="183"/>
      <c r="F371" s="183"/>
      <c r="G371" s="109"/>
      <c r="H371" s="95" t="s">
        <v>661</v>
      </c>
    </row>
    <row r="372" spans="1:8" ht="18.75" customHeight="1" x14ac:dyDescent="0.2">
      <c r="A372" s="182" t="s">
        <v>358</v>
      </c>
      <c r="B372" s="183"/>
      <c r="C372" s="183"/>
      <c r="D372" s="183"/>
      <c r="E372" s="183"/>
      <c r="F372" s="183"/>
      <c r="G372" s="109"/>
      <c r="H372" s="95" t="s">
        <v>666</v>
      </c>
    </row>
    <row r="373" spans="1:8" ht="18.75" customHeight="1" x14ac:dyDescent="0.2">
      <c r="A373" s="182" t="s">
        <v>359</v>
      </c>
      <c r="B373" s="183"/>
      <c r="C373" s="183"/>
      <c r="D373" s="183"/>
      <c r="E373" s="183"/>
      <c r="F373" s="183"/>
      <c r="G373" s="109"/>
      <c r="H373" s="99" t="s">
        <v>665</v>
      </c>
    </row>
    <row r="374" spans="1:8" ht="18.75" customHeight="1" x14ac:dyDescent="0.2">
      <c r="A374" s="182" t="s">
        <v>510</v>
      </c>
      <c r="B374" s="183"/>
      <c r="C374" s="183"/>
      <c r="D374" s="183"/>
      <c r="E374" s="183"/>
      <c r="F374" s="183"/>
      <c r="G374" s="109"/>
      <c r="H374" s="95" t="s">
        <v>663</v>
      </c>
    </row>
    <row r="375" spans="1:8" ht="18.75" customHeight="1" x14ac:dyDescent="0.2">
      <c r="A375" s="182" t="s">
        <v>360</v>
      </c>
      <c r="B375" s="183"/>
      <c r="C375" s="183"/>
      <c r="D375" s="183"/>
      <c r="E375" s="183"/>
      <c r="F375" s="183"/>
      <c r="G375" s="129"/>
      <c r="H375" s="142" t="s">
        <v>687</v>
      </c>
    </row>
    <row r="376" spans="1:8" ht="18.75" customHeight="1" x14ac:dyDescent="0.2">
      <c r="A376" s="222" t="s">
        <v>421</v>
      </c>
      <c r="B376" s="223"/>
      <c r="C376" s="223"/>
      <c r="D376" s="223"/>
      <c r="E376" s="223"/>
      <c r="F376" s="223"/>
      <c r="G376" s="130"/>
      <c r="H376" s="70" t="s">
        <v>706</v>
      </c>
    </row>
    <row r="377" spans="1:8" ht="18.75" customHeight="1" x14ac:dyDescent="0.2">
      <c r="A377" s="194" t="s">
        <v>361</v>
      </c>
      <c r="B377" s="195"/>
      <c r="C377" s="195"/>
      <c r="D377" s="195"/>
      <c r="E377" s="195"/>
      <c r="F377" s="195"/>
      <c r="G377" s="114"/>
      <c r="H377" s="98" t="s">
        <v>418</v>
      </c>
    </row>
    <row r="378" spans="1:8" ht="18.75" customHeight="1" x14ac:dyDescent="0.2">
      <c r="A378" s="182" t="s">
        <v>362</v>
      </c>
      <c r="B378" s="183"/>
      <c r="C378" s="183"/>
      <c r="D378" s="183"/>
      <c r="E378" s="183"/>
      <c r="F378" s="183"/>
      <c r="G378" s="109"/>
      <c r="H378" s="99" t="s">
        <v>511</v>
      </c>
    </row>
    <row r="379" spans="1:8" ht="18.75" customHeight="1" x14ac:dyDescent="0.2">
      <c r="A379" s="194" t="s">
        <v>363</v>
      </c>
      <c r="B379" s="195"/>
      <c r="C379" s="195"/>
      <c r="D379" s="195"/>
      <c r="E379" s="195"/>
      <c r="F379" s="195"/>
      <c r="G379" s="114"/>
      <c r="H379" s="98" t="s">
        <v>662</v>
      </c>
    </row>
    <row r="380" spans="1:8" ht="18.75" customHeight="1" x14ac:dyDescent="0.2">
      <c r="A380" s="182" t="s">
        <v>364</v>
      </c>
      <c r="B380" s="183"/>
      <c r="C380" s="183"/>
      <c r="D380" s="183"/>
      <c r="E380" s="183"/>
      <c r="F380" s="183"/>
      <c r="G380" s="109"/>
      <c r="H380" s="95" t="s">
        <v>593</v>
      </c>
    </row>
    <row r="381" spans="1:8" ht="30.75" customHeight="1" x14ac:dyDescent="0.2">
      <c r="A381" s="182" t="s">
        <v>365</v>
      </c>
      <c r="B381" s="183"/>
      <c r="C381" s="183"/>
      <c r="D381" s="183"/>
      <c r="E381" s="183"/>
      <c r="F381" s="183"/>
      <c r="G381" s="12" t="s">
        <v>714</v>
      </c>
      <c r="H381" s="71" t="s">
        <v>637</v>
      </c>
    </row>
    <row r="382" spans="1:8" ht="18.75" customHeight="1" x14ac:dyDescent="0.2">
      <c r="A382" s="182" t="s">
        <v>366</v>
      </c>
      <c r="B382" s="183"/>
      <c r="C382" s="183"/>
      <c r="D382" s="183"/>
      <c r="E382" s="183"/>
      <c r="F382" s="183"/>
      <c r="G382" s="12"/>
      <c r="H382" s="71" t="s">
        <v>638</v>
      </c>
    </row>
    <row r="383" spans="1:8" ht="27.75" customHeight="1" x14ac:dyDescent="0.2">
      <c r="A383" s="72" t="s">
        <v>367</v>
      </c>
      <c r="B383" s="27" t="s">
        <v>45</v>
      </c>
      <c r="C383" s="15" t="s">
        <v>413</v>
      </c>
      <c r="D383" s="22" t="s">
        <v>7</v>
      </c>
      <c r="E383" s="31">
        <v>212.8</v>
      </c>
      <c r="F383" s="32">
        <v>203.2</v>
      </c>
      <c r="G383" s="16"/>
      <c r="H383" s="73"/>
    </row>
    <row r="384" spans="1:8" s="1" customFormat="1" x14ac:dyDescent="0.2">
      <c r="A384" s="165" t="s">
        <v>368</v>
      </c>
      <c r="B384" s="168" t="s">
        <v>96</v>
      </c>
      <c r="C384" s="184" t="s">
        <v>413</v>
      </c>
      <c r="D384" s="110" t="s">
        <v>7</v>
      </c>
      <c r="E384" s="33">
        <v>1353.1</v>
      </c>
      <c r="F384" s="32">
        <v>1295.0999999999999</v>
      </c>
      <c r="G384" s="18"/>
      <c r="H384" s="75"/>
    </row>
    <row r="385" spans="1:8" s="1" customFormat="1" x14ac:dyDescent="0.2">
      <c r="A385" s="185"/>
      <c r="B385" s="186"/>
      <c r="C385" s="184"/>
      <c r="D385" s="110" t="s">
        <v>16</v>
      </c>
      <c r="E385" s="46">
        <v>5.4</v>
      </c>
      <c r="F385" s="32">
        <v>4.0999999999999996</v>
      </c>
      <c r="G385" s="18"/>
      <c r="H385" s="75"/>
    </row>
    <row r="386" spans="1:8" ht="27.75" customHeight="1" x14ac:dyDescent="0.2">
      <c r="A386" s="72" t="s">
        <v>369</v>
      </c>
      <c r="B386" s="27" t="s">
        <v>46</v>
      </c>
      <c r="C386" s="15" t="s">
        <v>413</v>
      </c>
      <c r="D386" s="22" t="s">
        <v>7</v>
      </c>
      <c r="E386" s="31">
        <v>85.7</v>
      </c>
      <c r="F386" s="32">
        <v>77.5</v>
      </c>
      <c r="G386" s="16"/>
      <c r="H386" s="73"/>
    </row>
    <row r="387" spans="1:8" ht="25.5" x14ac:dyDescent="0.2">
      <c r="A387" s="72" t="s">
        <v>370</v>
      </c>
      <c r="B387" s="27" t="s">
        <v>47</v>
      </c>
      <c r="C387" s="15" t="s">
        <v>413</v>
      </c>
      <c r="D387" s="22" t="s">
        <v>7</v>
      </c>
      <c r="E387" s="31">
        <v>613</v>
      </c>
      <c r="F387" s="31">
        <v>612.1</v>
      </c>
      <c r="G387" s="16"/>
      <c r="H387" s="73"/>
    </row>
    <row r="388" spans="1:8" ht="25.5" x14ac:dyDescent="0.2">
      <c r="A388" s="72" t="s">
        <v>371</v>
      </c>
      <c r="B388" s="27" t="s">
        <v>97</v>
      </c>
      <c r="C388" s="15" t="s">
        <v>424</v>
      </c>
      <c r="D388" s="22" t="s">
        <v>7</v>
      </c>
      <c r="E388" s="31">
        <v>0</v>
      </c>
      <c r="F388" s="32">
        <v>0</v>
      </c>
      <c r="G388" s="96" t="s">
        <v>534</v>
      </c>
      <c r="H388" s="73"/>
    </row>
    <row r="389" spans="1:8" ht="38.25" x14ac:dyDescent="0.2">
      <c r="A389" s="72" t="s">
        <v>372</v>
      </c>
      <c r="B389" s="27" t="s">
        <v>375</v>
      </c>
      <c r="C389" s="15" t="s">
        <v>413</v>
      </c>
      <c r="D389" s="22" t="s">
        <v>7</v>
      </c>
      <c r="E389" s="31">
        <v>33</v>
      </c>
      <c r="F389" s="32">
        <v>30.5</v>
      </c>
      <c r="G389" s="16"/>
      <c r="H389" s="73"/>
    </row>
    <row r="390" spans="1:8" ht="18.75" customHeight="1" x14ac:dyDescent="0.2">
      <c r="A390" s="72" t="s">
        <v>373</v>
      </c>
      <c r="B390" s="27" t="s">
        <v>48</v>
      </c>
      <c r="C390" s="15" t="s">
        <v>413</v>
      </c>
      <c r="D390" s="22" t="s">
        <v>7</v>
      </c>
      <c r="E390" s="31">
        <v>9.9</v>
      </c>
      <c r="F390" s="32">
        <v>9.9</v>
      </c>
      <c r="G390" s="16"/>
      <c r="H390" s="73"/>
    </row>
    <row r="391" spans="1:8" ht="25.5" x14ac:dyDescent="0.2">
      <c r="A391" s="72" t="s">
        <v>374</v>
      </c>
      <c r="B391" s="27" t="s">
        <v>49</v>
      </c>
      <c r="C391" s="15" t="s">
        <v>413</v>
      </c>
      <c r="D391" s="22" t="s">
        <v>7</v>
      </c>
      <c r="E391" s="31">
        <v>22.4</v>
      </c>
      <c r="F391" s="32">
        <v>22.1</v>
      </c>
      <c r="G391" s="16"/>
      <c r="H391" s="73"/>
    </row>
    <row r="392" spans="1:8" ht="18" customHeight="1" x14ac:dyDescent="0.2">
      <c r="A392" s="72" t="s">
        <v>376</v>
      </c>
      <c r="B392" s="27" t="s">
        <v>50</v>
      </c>
      <c r="C392" s="15" t="s">
        <v>413</v>
      </c>
      <c r="D392" s="22" t="s">
        <v>18</v>
      </c>
      <c r="E392" s="42">
        <v>0.6</v>
      </c>
      <c r="F392" s="32">
        <v>0.6</v>
      </c>
      <c r="G392" s="92" t="s">
        <v>532</v>
      </c>
      <c r="H392" s="73"/>
    </row>
    <row r="393" spans="1:8" s="1" customFormat="1" ht="13.5" customHeight="1" x14ac:dyDescent="0.2">
      <c r="A393" s="165" t="s">
        <v>377</v>
      </c>
      <c r="B393" s="168" t="s">
        <v>51</v>
      </c>
      <c r="C393" s="184" t="s">
        <v>413</v>
      </c>
      <c r="D393" s="110" t="s">
        <v>18</v>
      </c>
      <c r="E393" s="33">
        <v>16.600000000000001</v>
      </c>
      <c r="F393" s="32">
        <v>16.600000000000001</v>
      </c>
      <c r="G393" s="18"/>
      <c r="H393" s="75"/>
    </row>
    <row r="394" spans="1:8" s="1" customFormat="1" x14ac:dyDescent="0.2">
      <c r="A394" s="185"/>
      <c r="B394" s="186"/>
      <c r="C394" s="184"/>
      <c r="D394" s="110" t="s">
        <v>16</v>
      </c>
      <c r="E394" s="46">
        <v>0.6</v>
      </c>
      <c r="F394" s="32">
        <v>0.6</v>
      </c>
      <c r="G394" s="18"/>
      <c r="H394" s="75"/>
    </row>
    <row r="395" spans="1:8" ht="15" customHeight="1" x14ac:dyDescent="0.2">
      <c r="A395" s="72" t="s">
        <v>378</v>
      </c>
      <c r="B395" s="27" t="s">
        <v>93</v>
      </c>
      <c r="C395" s="15" t="s">
        <v>413</v>
      </c>
      <c r="D395" s="22" t="s">
        <v>18</v>
      </c>
      <c r="E395" s="31">
        <v>8</v>
      </c>
      <c r="F395" s="32">
        <v>8</v>
      </c>
      <c r="G395" s="16"/>
      <c r="H395" s="73"/>
    </row>
    <row r="396" spans="1:8" ht="14.25" customHeight="1" x14ac:dyDescent="0.2">
      <c r="A396" s="72" t="s">
        <v>379</v>
      </c>
      <c r="B396" s="27" t="s">
        <v>381</v>
      </c>
      <c r="C396" s="15" t="s">
        <v>413</v>
      </c>
      <c r="D396" s="22" t="s">
        <v>18</v>
      </c>
      <c r="E396" s="31">
        <v>97.8</v>
      </c>
      <c r="F396" s="32">
        <v>75.5</v>
      </c>
      <c r="G396" s="16"/>
      <c r="H396" s="73"/>
    </row>
    <row r="397" spans="1:8" ht="16.5" customHeight="1" x14ac:dyDescent="0.2">
      <c r="A397" s="72" t="s">
        <v>380</v>
      </c>
      <c r="B397" s="27" t="s">
        <v>52</v>
      </c>
      <c r="C397" s="15" t="s">
        <v>413</v>
      </c>
      <c r="D397" s="22" t="s">
        <v>18</v>
      </c>
      <c r="E397" s="31">
        <v>30.8</v>
      </c>
      <c r="F397" s="32">
        <v>30.8</v>
      </c>
      <c r="G397" s="92" t="s">
        <v>533</v>
      </c>
      <c r="H397" s="73"/>
    </row>
    <row r="398" spans="1:8" s="1" customFormat="1" x14ac:dyDescent="0.2">
      <c r="A398" s="165" t="s">
        <v>382</v>
      </c>
      <c r="B398" s="168" t="s">
        <v>53</v>
      </c>
      <c r="C398" s="184" t="s">
        <v>413</v>
      </c>
      <c r="D398" s="110" t="s">
        <v>7</v>
      </c>
      <c r="E398" s="33">
        <v>5.4</v>
      </c>
      <c r="F398" s="32">
        <v>5.3</v>
      </c>
      <c r="G398" s="18"/>
      <c r="H398" s="75"/>
    </row>
    <row r="399" spans="1:8" s="1" customFormat="1" x14ac:dyDescent="0.2">
      <c r="A399" s="185"/>
      <c r="B399" s="186"/>
      <c r="C399" s="184"/>
      <c r="D399" s="110" t="s">
        <v>18</v>
      </c>
      <c r="E399" s="46">
        <v>11.7</v>
      </c>
      <c r="F399" s="32">
        <v>11.7</v>
      </c>
      <c r="G399" s="18"/>
      <c r="H399" s="75"/>
    </row>
    <row r="400" spans="1:8" x14ac:dyDescent="0.2">
      <c r="A400" s="72" t="s">
        <v>383</v>
      </c>
      <c r="B400" s="27" t="s">
        <v>54</v>
      </c>
      <c r="C400" s="15" t="s">
        <v>413</v>
      </c>
      <c r="D400" s="22" t="s">
        <v>18</v>
      </c>
      <c r="E400" s="31">
        <v>10.6</v>
      </c>
      <c r="F400" s="32">
        <v>10.6</v>
      </c>
      <c r="G400" s="16"/>
      <c r="H400" s="73"/>
    </row>
    <row r="401" spans="1:8" ht="25.5" x14ac:dyDescent="0.2">
      <c r="A401" s="72" t="s">
        <v>384</v>
      </c>
      <c r="B401" s="27" t="s">
        <v>55</v>
      </c>
      <c r="C401" s="15" t="s">
        <v>413</v>
      </c>
      <c r="D401" s="22" t="s">
        <v>18</v>
      </c>
      <c r="E401" s="31">
        <v>7.2</v>
      </c>
      <c r="F401" s="32">
        <v>7.2</v>
      </c>
      <c r="G401" s="16"/>
      <c r="H401" s="73"/>
    </row>
    <row r="402" spans="1:8" ht="25.5" x14ac:dyDescent="0.2">
      <c r="A402" s="72" t="s">
        <v>385</v>
      </c>
      <c r="B402" s="27" t="s">
        <v>517</v>
      </c>
      <c r="C402" s="15" t="s">
        <v>413</v>
      </c>
      <c r="D402" s="22" t="s">
        <v>18</v>
      </c>
      <c r="E402" s="31">
        <v>16</v>
      </c>
      <c r="F402" s="32">
        <v>16</v>
      </c>
      <c r="G402" s="16"/>
      <c r="H402" s="73"/>
    </row>
    <row r="403" spans="1:8" s="1" customFormat="1" x14ac:dyDescent="0.2">
      <c r="A403" s="165" t="s">
        <v>386</v>
      </c>
      <c r="B403" s="168" t="s">
        <v>56</v>
      </c>
      <c r="C403" s="184" t="s">
        <v>413</v>
      </c>
      <c r="D403" s="110" t="s">
        <v>7</v>
      </c>
      <c r="E403" s="33">
        <v>146</v>
      </c>
      <c r="F403" s="32">
        <v>146</v>
      </c>
      <c r="G403" s="18"/>
      <c r="H403" s="75"/>
    </row>
    <row r="404" spans="1:8" s="1" customFormat="1" x14ac:dyDescent="0.2">
      <c r="A404" s="187"/>
      <c r="B404" s="188"/>
      <c r="C404" s="184"/>
      <c r="D404" s="110" t="s">
        <v>18</v>
      </c>
      <c r="E404" s="45">
        <v>528.20000000000005</v>
      </c>
      <c r="F404" s="32">
        <v>528.20000000000005</v>
      </c>
      <c r="G404" s="18"/>
      <c r="H404" s="75"/>
    </row>
    <row r="405" spans="1:8" s="1" customFormat="1" x14ac:dyDescent="0.2">
      <c r="A405" s="185"/>
      <c r="B405" s="186"/>
      <c r="C405" s="184"/>
      <c r="D405" s="110" t="s">
        <v>8</v>
      </c>
      <c r="E405" s="45"/>
      <c r="F405" s="32"/>
      <c r="G405" s="65"/>
      <c r="H405" s="75"/>
    </row>
    <row r="406" spans="1:8" ht="25.5" x14ac:dyDescent="0.2">
      <c r="A406" s="72" t="s">
        <v>387</v>
      </c>
      <c r="B406" s="27" t="s">
        <v>57</v>
      </c>
      <c r="C406" s="15" t="s">
        <v>413</v>
      </c>
      <c r="D406" s="22" t="s">
        <v>18</v>
      </c>
      <c r="E406" s="31">
        <v>0.5</v>
      </c>
      <c r="F406" s="32">
        <v>0.5</v>
      </c>
      <c r="G406" s="96"/>
      <c r="H406" s="73"/>
    </row>
    <row r="407" spans="1:8" ht="38.25" x14ac:dyDescent="0.2">
      <c r="A407" s="72" t="s">
        <v>388</v>
      </c>
      <c r="B407" s="101" t="s">
        <v>518</v>
      </c>
      <c r="C407" s="15" t="s">
        <v>413</v>
      </c>
      <c r="D407" s="22" t="s">
        <v>18</v>
      </c>
      <c r="E407" s="31">
        <v>143.69999999999999</v>
      </c>
      <c r="F407" s="31">
        <v>138.1</v>
      </c>
      <c r="G407" s="96" t="s">
        <v>713</v>
      </c>
      <c r="H407" s="73"/>
    </row>
    <row r="408" spans="1:8" ht="18.75" customHeight="1" x14ac:dyDescent="0.2">
      <c r="A408" s="72" t="s">
        <v>389</v>
      </c>
      <c r="B408" s="27" t="s">
        <v>0</v>
      </c>
      <c r="C408" s="15" t="s">
        <v>413</v>
      </c>
      <c r="D408" s="22" t="s">
        <v>18</v>
      </c>
      <c r="E408" s="31">
        <v>14</v>
      </c>
      <c r="F408" s="32">
        <v>14</v>
      </c>
      <c r="G408" s="96"/>
      <c r="H408" s="73"/>
    </row>
    <row r="409" spans="1:8" ht="26.25" customHeight="1" x14ac:dyDescent="0.2">
      <c r="A409" s="72" t="s">
        <v>390</v>
      </c>
      <c r="B409" s="27" t="s">
        <v>58</v>
      </c>
      <c r="C409" s="15" t="s">
        <v>413</v>
      </c>
      <c r="D409" s="22" t="s">
        <v>7</v>
      </c>
      <c r="E409" s="31">
        <v>15</v>
      </c>
      <c r="F409" s="32">
        <v>14.9</v>
      </c>
      <c r="G409" s="96"/>
      <c r="H409" s="73"/>
    </row>
    <row r="410" spans="1:8" ht="20.25" customHeight="1" x14ac:dyDescent="0.2">
      <c r="A410" s="72" t="s">
        <v>391</v>
      </c>
      <c r="B410" s="27" t="s">
        <v>59</v>
      </c>
      <c r="C410" s="15" t="s">
        <v>413</v>
      </c>
      <c r="D410" s="22" t="s">
        <v>7</v>
      </c>
      <c r="E410" s="31">
        <v>47</v>
      </c>
      <c r="F410" s="32">
        <v>46.7</v>
      </c>
      <c r="G410" s="96"/>
      <c r="H410" s="73"/>
    </row>
    <row r="411" spans="1:8" ht="38.25" x14ac:dyDescent="0.2">
      <c r="A411" s="72" t="s">
        <v>392</v>
      </c>
      <c r="B411" s="27" t="s">
        <v>60</v>
      </c>
      <c r="C411" s="15" t="s">
        <v>413</v>
      </c>
      <c r="D411" s="22" t="s">
        <v>7</v>
      </c>
      <c r="E411" s="31">
        <v>10.5</v>
      </c>
      <c r="F411" s="32">
        <v>10.199999999999999</v>
      </c>
      <c r="G411" s="96"/>
      <c r="H411" s="73"/>
    </row>
    <row r="412" spans="1:8" ht="25.5" x14ac:dyDescent="0.2">
      <c r="A412" s="72" t="s">
        <v>393</v>
      </c>
      <c r="B412" s="27" t="s">
        <v>61</v>
      </c>
      <c r="C412" s="15" t="s">
        <v>413</v>
      </c>
      <c r="D412" s="22" t="s">
        <v>7</v>
      </c>
      <c r="E412" s="31">
        <v>9</v>
      </c>
      <c r="F412" s="32">
        <v>8.8000000000000007</v>
      </c>
      <c r="G412" s="96"/>
      <c r="H412" s="73"/>
    </row>
    <row r="413" spans="1:8" ht="27" customHeight="1" x14ac:dyDescent="0.2">
      <c r="A413" s="72" t="s">
        <v>394</v>
      </c>
      <c r="B413" s="27" t="s">
        <v>512</v>
      </c>
      <c r="C413" s="15" t="s">
        <v>413</v>
      </c>
      <c r="D413" s="22" t="s">
        <v>7</v>
      </c>
      <c r="E413" s="31">
        <v>1</v>
      </c>
      <c r="F413" s="32">
        <v>1</v>
      </c>
      <c r="G413" s="96"/>
      <c r="H413" s="73"/>
    </row>
    <row r="414" spans="1:8" ht="27" customHeight="1" x14ac:dyDescent="0.2">
      <c r="A414" s="72" t="s">
        <v>513</v>
      </c>
      <c r="B414" s="27" t="s">
        <v>514</v>
      </c>
      <c r="C414" s="15" t="s">
        <v>413</v>
      </c>
      <c r="D414" s="22" t="s">
        <v>7</v>
      </c>
      <c r="E414" s="31">
        <v>2</v>
      </c>
      <c r="F414" s="32">
        <v>2</v>
      </c>
      <c r="G414" s="96"/>
      <c r="H414" s="73"/>
    </row>
    <row r="415" spans="1:8" ht="38.25" customHeight="1" x14ac:dyDescent="0.2">
      <c r="A415" s="72" t="s">
        <v>515</v>
      </c>
      <c r="B415" s="27" t="s">
        <v>516</v>
      </c>
      <c r="C415" s="15" t="s">
        <v>413</v>
      </c>
      <c r="D415" s="22" t="s">
        <v>7</v>
      </c>
      <c r="E415" s="31">
        <v>5</v>
      </c>
      <c r="F415" s="32">
        <v>5</v>
      </c>
      <c r="G415" s="96"/>
      <c r="H415" s="73"/>
    </row>
    <row r="416" spans="1:8" s="1" customFormat="1" ht="15.75" customHeight="1" x14ac:dyDescent="0.2">
      <c r="A416" s="107" t="s">
        <v>395</v>
      </c>
      <c r="B416" s="111" t="s">
        <v>62</v>
      </c>
      <c r="C416" s="110" t="s">
        <v>413</v>
      </c>
      <c r="D416" s="110" t="s">
        <v>7</v>
      </c>
      <c r="E416" s="33">
        <v>1413.8</v>
      </c>
      <c r="F416" s="32">
        <v>1413.8</v>
      </c>
      <c r="G416" s="65"/>
      <c r="H416" s="75"/>
    </row>
    <row r="417" spans="1:8" ht="18.75" customHeight="1" x14ac:dyDescent="0.2">
      <c r="A417" s="72" t="s">
        <v>396</v>
      </c>
      <c r="B417" s="27" t="s">
        <v>397</v>
      </c>
      <c r="C417" s="15" t="s">
        <v>413</v>
      </c>
      <c r="D417" s="22" t="s">
        <v>7</v>
      </c>
      <c r="E417" s="31">
        <v>118</v>
      </c>
      <c r="F417" s="32">
        <v>113.2</v>
      </c>
      <c r="G417" s="96"/>
      <c r="H417" s="73"/>
    </row>
    <row r="418" spans="1:8" ht="72" customHeight="1" x14ac:dyDescent="0.2">
      <c r="A418" s="72" t="s">
        <v>398</v>
      </c>
      <c r="B418" s="27" t="s">
        <v>63</v>
      </c>
      <c r="C418" s="15" t="s">
        <v>413</v>
      </c>
      <c r="D418" s="22" t="s">
        <v>7</v>
      </c>
      <c r="E418" s="31">
        <v>29</v>
      </c>
      <c r="F418" s="32">
        <v>29</v>
      </c>
      <c r="G418" s="67" t="s">
        <v>764</v>
      </c>
      <c r="H418" s="73"/>
    </row>
    <row r="419" spans="1:8" ht="18.75" customHeight="1" thickBot="1" x14ac:dyDescent="0.25">
      <c r="A419" s="236" t="s">
        <v>403</v>
      </c>
      <c r="B419" s="237"/>
      <c r="C419" s="237"/>
      <c r="D419" s="238"/>
      <c r="E419" s="84">
        <f>SUM(E383:E418)</f>
        <v>5023.3</v>
      </c>
      <c r="F419" s="84">
        <f>SUM(F383:F418)</f>
        <v>4908.7999999999993</v>
      </c>
      <c r="G419" s="85"/>
      <c r="H419" s="86"/>
    </row>
    <row r="420" spans="1:8" x14ac:dyDescent="0.2">
      <c r="A420" s="6"/>
      <c r="B420" s="6"/>
      <c r="C420" s="7"/>
      <c r="D420" s="8"/>
      <c r="E420" s="9"/>
      <c r="F420" s="6"/>
      <c r="G420" s="6"/>
      <c r="H420" s="6"/>
    </row>
    <row r="421" spans="1:8" x14ac:dyDescent="0.2">
      <c r="A421" s="87" t="s">
        <v>438</v>
      </c>
      <c r="B421" s="87"/>
      <c r="C421" s="7"/>
      <c r="D421" s="8"/>
      <c r="E421" s="9"/>
      <c r="F421" s="6"/>
      <c r="G421" s="6"/>
      <c r="H421" s="6"/>
    </row>
    <row r="422" spans="1:8" x14ac:dyDescent="0.2">
      <c r="A422" s="6" t="s">
        <v>765</v>
      </c>
      <c r="B422" s="6"/>
      <c r="C422" s="7"/>
      <c r="D422" s="8"/>
      <c r="E422" s="13"/>
      <c r="F422" s="13"/>
      <c r="G422" s="6"/>
      <c r="H422" s="6"/>
    </row>
    <row r="423" spans="1:8" x14ac:dyDescent="0.2">
      <c r="A423" s="6" t="s">
        <v>766</v>
      </c>
      <c r="B423" s="6"/>
      <c r="C423" s="7"/>
      <c r="D423" s="8"/>
      <c r="E423" s="13"/>
      <c r="F423" s="13"/>
      <c r="G423" s="6"/>
      <c r="H423" s="6"/>
    </row>
    <row r="424" spans="1:8" x14ac:dyDescent="0.2">
      <c r="A424" s="6" t="s">
        <v>767</v>
      </c>
      <c r="B424" s="6"/>
      <c r="C424" s="7"/>
      <c r="D424" s="8"/>
      <c r="E424" s="9"/>
      <c r="F424" s="6"/>
      <c r="G424" s="6"/>
      <c r="H424" s="6"/>
    </row>
    <row r="425" spans="1:8" x14ac:dyDescent="0.2">
      <c r="A425" s="6" t="s">
        <v>768</v>
      </c>
      <c r="B425" s="5"/>
    </row>
    <row r="426" spans="1:8" x14ac:dyDescent="0.2">
      <c r="A426" s="6" t="s">
        <v>769</v>
      </c>
      <c r="B426" s="5"/>
    </row>
    <row r="427" spans="1:8" x14ac:dyDescent="0.2">
      <c r="A427" s="6" t="s">
        <v>770</v>
      </c>
    </row>
    <row r="428" spans="1:8" x14ac:dyDescent="0.2">
      <c r="A428" s="6" t="s">
        <v>771</v>
      </c>
    </row>
    <row r="429" spans="1:8" x14ac:dyDescent="0.2">
      <c r="A429" s="6" t="s">
        <v>772</v>
      </c>
    </row>
    <row r="430" spans="1:8" x14ac:dyDescent="0.2">
      <c r="A430" s="261" t="s">
        <v>773</v>
      </c>
      <c r="B430" s="262"/>
      <c r="C430" s="262"/>
      <c r="D430" s="262"/>
      <c r="E430" s="262"/>
      <c r="F430" s="262"/>
      <c r="G430" s="262"/>
      <c r="H430" s="262"/>
    </row>
  </sheetData>
  <mergeCells count="322">
    <mergeCell ref="A430:H430"/>
    <mergeCell ref="G48:G50"/>
    <mergeCell ref="H48:H50"/>
    <mergeCell ref="G134:G135"/>
    <mergeCell ref="H134:H135"/>
    <mergeCell ref="G264:G265"/>
    <mergeCell ref="H264:H265"/>
    <mergeCell ref="G277:G278"/>
    <mergeCell ref="H277:H278"/>
    <mergeCell ref="G258:G259"/>
    <mergeCell ref="H258:H259"/>
    <mergeCell ref="G203:G204"/>
    <mergeCell ref="H203:H204"/>
    <mergeCell ref="G106:G108"/>
    <mergeCell ref="H106:H108"/>
    <mergeCell ref="G249:G250"/>
    <mergeCell ref="H249:H250"/>
    <mergeCell ref="H271:H272"/>
    <mergeCell ref="C87:C88"/>
    <mergeCell ref="A116:H116"/>
    <mergeCell ref="A342:D342"/>
    <mergeCell ref="A213:A214"/>
    <mergeCell ref="B213:B214"/>
    <mergeCell ref="A209:A210"/>
    <mergeCell ref="B209:B210"/>
    <mergeCell ref="C209:C210"/>
    <mergeCell ref="G29:G30"/>
    <mergeCell ref="H29:H30"/>
    <mergeCell ref="B29:B30"/>
    <mergeCell ref="A29:A30"/>
    <mergeCell ref="C29:C30"/>
    <mergeCell ref="A134:A135"/>
    <mergeCell ref="B134:B135"/>
    <mergeCell ref="C134:C135"/>
    <mergeCell ref="A187:A188"/>
    <mergeCell ref="B187:B188"/>
    <mergeCell ref="C187:C188"/>
    <mergeCell ref="C170:C173"/>
    <mergeCell ref="A174:A180"/>
    <mergeCell ref="B174:B180"/>
    <mergeCell ref="C174:C180"/>
    <mergeCell ref="A181:A186"/>
    <mergeCell ref="B181:B186"/>
    <mergeCell ref="C106:C108"/>
    <mergeCell ref="C181:C186"/>
    <mergeCell ref="A124:F124"/>
    <mergeCell ref="A125:F125"/>
    <mergeCell ref="A303:D303"/>
    <mergeCell ref="A234:F234"/>
    <mergeCell ref="A226:F226"/>
    <mergeCell ref="A227:F227"/>
    <mergeCell ref="C264:C265"/>
    <mergeCell ref="A257:A259"/>
    <mergeCell ref="B257:B259"/>
    <mergeCell ref="C257:C259"/>
    <mergeCell ref="A228:F228"/>
    <mergeCell ref="A232:F232"/>
    <mergeCell ref="A222:F222"/>
    <mergeCell ref="A223:F223"/>
    <mergeCell ref="A224:F224"/>
    <mergeCell ref="A225:F225"/>
    <mergeCell ref="G1:H3"/>
    <mergeCell ref="G200:G201"/>
    <mergeCell ref="H200:H201"/>
    <mergeCell ref="A5:H5"/>
    <mergeCell ref="A34:D34"/>
    <mergeCell ref="A62:D62"/>
    <mergeCell ref="A115:D115"/>
    <mergeCell ref="A142:D142"/>
    <mergeCell ref="A216:D216"/>
    <mergeCell ref="C213:C214"/>
    <mergeCell ref="A190:A191"/>
    <mergeCell ref="B190:B191"/>
    <mergeCell ref="C190:C191"/>
    <mergeCell ref="A197:A199"/>
    <mergeCell ref="B197:B199"/>
    <mergeCell ref="C197:C199"/>
    <mergeCell ref="A207:A208"/>
    <mergeCell ref="B207:B208"/>
    <mergeCell ref="C207:C208"/>
    <mergeCell ref="A357:D357"/>
    <mergeCell ref="C398:C399"/>
    <mergeCell ref="A378:F378"/>
    <mergeCell ref="A379:F379"/>
    <mergeCell ref="A380:F380"/>
    <mergeCell ref="A381:F381"/>
    <mergeCell ref="A382:F382"/>
    <mergeCell ref="A368:F368"/>
    <mergeCell ref="A369:F369"/>
    <mergeCell ref="A370:F370"/>
    <mergeCell ref="A371:F371"/>
    <mergeCell ref="A419:D419"/>
    <mergeCell ref="A384:A385"/>
    <mergeCell ref="B384:B385"/>
    <mergeCell ref="C384:C385"/>
    <mergeCell ref="A393:A394"/>
    <mergeCell ref="B393:B394"/>
    <mergeCell ref="C393:C394"/>
    <mergeCell ref="A403:A405"/>
    <mergeCell ref="B403:B405"/>
    <mergeCell ref="C403:C405"/>
    <mergeCell ref="A398:A399"/>
    <mergeCell ref="A348:F348"/>
    <mergeCell ref="A349:F349"/>
    <mergeCell ref="A350:F350"/>
    <mergeCell ref="A351:F351"/>
    <mergeCell ref="A353:A354"/>
    <mergeCell ref="B353:B354"/>
    <mergeCell ref="C353:C354"/>
    <mergeCell ref="A331:A332"/>
    <mergeCell ref="B331:B332"/>
    <mergeCell ref="C331:C332"/>
    <mergeCell ref="A343:H343"/>
    <mergeCell ref="A346:F346"/>
    <mergeCell ref="A347:F347"/>
    <mergeCell ref="A344:F344"/>
    <mergeCell ref="B333:B334"/>
    <mergeCell ref="C340:C341"/>
    <mergeCell ref="G340:G341"/>
    <mergeCell ref="H340:H341"/>
    <mergeCell ref="G353:G354"/>
    <mergeCell ref="H353:H354"/>
    <mergeCell ref="C333:C334"/>
    <mergeCell ref="A372:F372"/>
    <mergeCell ref="A373:F373"/>
    <mergeCell ref="A375:F375"/>
    <mergeCell ref="A376:F376"/>
    <mergeCell ref="A377:F377"/>
    <mergeCell ref="B398:B399"/>
    <mergeCell ref="A374:F374"/>
    <mergeCell ref="A211:A212"/>
    <mergeCell ref="B211:B212"/>
    <mergeCell ref="C211:C212"/>
    <mergeCell ref="A358:H358"/>
    <mergeCell ref="A359:F359"/>
    <mergeCell ref="A317:A320"/>
    <mergeCell ref="B317:B320"/>
    <mergeCell ref="C317:C320"/>
    <mergeCell ref="A321:A324"/>
    <mergeCell ref="B321:B324"/>
    <mergeCell ref="C321:C324"/>
    <mergeCell ref="A217:H217"/>
    <mergeCell ref="A218:F218"/>
    <mergeCell ref="A220:F220"/>
    <mergeCell ref="A231:F231"/>
    <mergeCell ref="A233:F233"/>
    <mergeCell ref="A235:F235"/>
    <mergeCell ref="A229:F229"/>
    <mergeCell ref="A230:F230"/>
    <mergeCell ref="A219:F219"/>
    <mergeCell ref="A221:F221"/>
    <mergeCell ref="A340:A341"/>
    <mergeCell ref="B340:B341"/>
    <mergeCell ref="A19:F19"/>
    <mergeCell ref="A10:F10"/>
    <mergeCell ref="A11:F11"/>
    <mergeCell ref="A13:F13"/>
    <mergeCell ref="A14:F14"/>
    <mergeCell ref="A15:F15"/>
    <mergeCell ref="A16:F16"/>
    <mergeCell ref="A17:F17"/>
    <mergeCell ref="A18:F18"/>
    <mergeCell ref="A20:F20"/>
    <mergeCell ref="A66:F66"/>
    <mergeCell ref="A67:F67"/>
    <mergeCell ref="A68:F68"/>
    <mergeCell ref="A79:F79"/>
    <mergeCell ref="A80:F80"/>
    <mergeCell ref="A84:F84"/>
    <mergeCell ref="A86:F86"/>
    <mergeCell ref="A69:F69"/>
    <mergeCell ref="A31:A32"/>
    <mergeCell ref="B31:B32"/>
    <mergeCell ref="A8:H8"/>
    <mergeCell ref="A9:F9"/>
    <mergeCell ref="A83:F83"/>
    <mergeCell ref="A51:A52"/>
    <mergeCell ref="B51:B52"/>
    <mergeCell ref="C51:C52"/>
    <mergeCell ref="A53:A55"/>
    <mergeCell ref="B53:B55"/>
    <mergeCell ref="C53:C55"/>
    <mergeCell ref="A42:F42"/>
    <mergeCell ref="A43:F43"/>
    <mergeCell ref="A44:F44"/>
    <mergeCell ref="A45:F45"/>
    <mergeCell ref="A12:F12"/>
    <mergeCell ref="A81:F81"/>
    <mergeCell ref="A21:F21"/>
    <mergeCell ref="A35:H35"/>
    <mergeCell ref="A36:F36"/>
    <mergeCell ref="A70:F70"/>
    <mergeCell ref="A71:F71"/>
    <mergeCell ref="A72:F72"/>
    <mergeCell ref="A73:F73"/>
    <mergeCell ref="A37:F37"/>
    <mergeCell ref="A38:F38"/>
    <mergeCell ref="A39:F39"/>
    <mergeCell ref="A40:F40"/>
    <mergeCell ref="A41:F41"/>
    <mergeCell ref="A63:H63"/>
    <mergeCell ref="A117:F117"/>
    <mergeCell ref="A118:F118"/>
    <mergeCell ref="A119:F119"/>
    <mergeCell ref="A85:F85"/>
    <mergeCell ref="A64:F64"/>
    <mergeCell ref="A65:F65"/>
    <mergeCell ref="A82:F82"/>
    <mergeCell ref="A74:F74"/>
    <mergeCell ref="A75:F75"/>
    <mergeCell ref="A76:F76"/>
    <mergeCell ref="A77:F77"/>
    <mergeCell ref="A78:F78"/>
    <mergeCell ref="A87:A88"/>
    <mergeCell ref="B87:B88"/>
    <mergeCell ref="A120:F120"/>
    <mergeCell ref="A121:F121"/>
    <mergeCell ref="A122:F122"/>
    <mergeCell ref="A123:F123"/>
    <mergeCell ref="A106:A108"/>
    <mergeCell ref="B106:B108"/>
    <mergeCell ref="A149:F149"/>
    <mergeCell ref="A150:F150"/>
    <mergeCell ref="A151:F151"/>
    <mergeCell ref="A130:A131"/>
    <mergeCell ref="B130:B131"/>
    <mergeCell ref="C130:C131"/>
    <mergeCell ref="A143:H143"/>
    <mergeCell ref="A144:F144"/>
    <mergeCell ref="A145:F145"/>
    <mergeCell ref="A146:F146"/>
    <mergeCell ref="A147:F147"/>
    <mergeCell ref="A126:F126"/>
    <mergeCell ref="C31:C32"/>
    <mergeCell ref="A170:A173"/>
    <mergeCell ref="B170:B173"/>
    <mergeCell ref="A152:F152"/>
    <mergeCell ref="A153:F153"/>
    <mergeCell ref="A154:F154"/>
    <mergeCell ref="A155:F155"/>
    <mergeCell ref="A156:F156"/>
    <mergeCell ref="A200:A204"/>
    <mergeCell ref="B200:B204"/>
    <mergeCell ref="C200:C204"/>
    <mergeCell ref="A157:F157"/>
    <mergeCell ref="A158:F158"/>
    <mergeCell ref="A159:F159"/>
    <mergeCell ref="B160:B165"/>
    <mergeCell ref="C160:C165"/>
    <mergeCell ref="A48:A50"/>
    <mergeCell ref="B48:B50"/>
    <mergeCell ref="C48:C50"/>
    <mergeCell ref="A160:A165"/>
    <mergeCell ref="B166:B169"/>
    <mergeCell ref="C166:C169"/>
    <mergeCell ref="A166:A169"/>
    <mergeCell ref="A148:F148"/>
    <mergeCell ref="A361:F361"/>
    <mergeCell ref="A345:F345"/>
    <mergeCell ref="A299:A300"/>
    <mergeCell ref="B299:B300"/>
    <mergeCell ref="C299:C300"/>
    <mergeCell ref="A248:A252"/>
    <mergeCell ref="B248:B252"/>
    <mergeCell ref="C248:C252"/>
    <mergeCell ref="A287:A288"/>
    <mergeCell ref="B287:B288"/>
    <mergeCell ref="C287:C288"/>
    <mergeCell ref="A290:A293"/>
    <mergeCell ref="B290:B293"/>
    <mergeCell ref="C290:C293"/>
    <mergeCell ref="A294:A297"/>
    <mergeCell ref="B294:B297"/>
    <mergeCell ref="C294:C297"/>
    <mergeCell ref="A277:A278"/>
    <mergeCell ref="B277:B278"/>
    <mergeCell ref="A266:A267"/>
    <mergeCell ref="B266:B267"/>
    <mergeCell ref="C266:C267"/>
    <mergeCell ref="A264:A265"/>
    <mergeCell ref="B264:B265"/>
    <mergeCell ref="A367:F367"/>
    <mergeCell ref="C277:C278"/>
    <mergeCell ref="A311:A312"/>
    <mergeCell ref="B311:B312"/>
    <mergeCell ref="C311:C312"/>
    <mergeCell ref="A314:A316"/>
    <mergeCell ref="B314:B316"/>
    <mergeCell ref="C314:C316"/>
    <mergeCell ref="A304:H304"/>
    <mergeCell ref="A305:F305"/>
    <mergeCell ref="A306:F306"/>
    <mergeCell ref="A307:F307"/>
    <mergeCell ref="A308:F308"/>
    <mergeCell ref="A309:F309"/>
    <mergeCell ref="A310:F310"/>
    <mergeCell ref="A360:F360"/>
    <mergeCell ref="A362:F362"/>
    <mergeCell ref="A363:F363"/>
    <mergeCell ref="A364:F364"/>
    <mergeCell ref="A365:F365"/>
    <mergeCell ref="A366:F366"/>
    <mergeCell ref="A333:A334"/>
    <mergeCell ref="G331:G332"/>
    <mergeCell ref="H331:H332"/>
    <mergeCell ref="A270:A272"/>
    <mergeCell ref="B270:B272"/>
    <mergeCell ref="C270:C272"/>
    <mergeCell ref="G271:G272"/>
    <mergeCell ref="H287:H288"/>
    <mergeCell ref="G299:G300"/>
    <mergeCell ref="H299:H300"/>
    <mergeCell ref="A236:F236"/>
    <mergeCell ref="A237:F237"/>
    <mergeCell ref="A238:F238"/>
    <mergeCell ref="A239:F239"/>
    <mergeCell ref="A240:F240"/>
    <mergeCell ref="A241:F241"/>
    <mergeCell ref="A242:F242"/>
    <mergeCell ref="A243:F243"/>
    <mergeCell ref="A244:F244"/>
    <mergeCell ref="G287:G288"/>
  </mergeCells>
  <pageMargins left="0.31496062992125984" right="0.11811023622047245" top="1.1811023622047245" bottom="0.3937007874015748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ataskaita</vt:lpstr>
    </vt:vector>
  </TitlesOfParts>
  <Company>Klaipedos rajono savivaldybe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Raimonda Kucinskaite</dc:creator>
  <cp:lastModifiedBy>Vida Butkevičienė</cp:lastModifiedBy>
  <cp:lastPrinted>2018-04-26T10:13:23Z</cp:lastPrinted>
  <dcterms:created xsi:type="dcterms:W3CDTF">2005-07-20T12:43:59Z</dcterms:created>
  <dcterms:modified xsi:type="dcterms:W3CDTF">2018-04-30T08:56:32Z</dcterms:modified>
</cp:coreProperties>
</file>