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ursa.local\data\users\d.mackoniene\Desktop\"/>
    </mc:Choice>
  </mc:AlternateContent>
  <xr:revisionPtr revIDLastSave="0" documentId="8_{AD641992-87A0-45A5-A5EB-502DF92F4BA9}" xr6:coauthVersionLast="43" xr6:coauthVersionMax="43" xr10:uidLastSave="{00000000-0000-0000-0000-000000000000}"/>
  <bookViews>
    <workbookView xWindow="-120" yWindow="-120" windowWidth="29040" windowHeight="15840"/>
  </bookViews>
  <sheets>
    <sheet name="2019-06" sheetId="11" r:id="rId1"/>
  </sheets>
  <definedNames>
    <definedName name="_xlnm.Print_Area" localSheetId="0">'2019-06'!$A$1:$I$59</definedName>
    <definedName name="_xlnm.Print_Titles" localSheetId="0">'2019-06'!$15:$15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2" i="11" l="1"/>
  <c r="I26" i="11"/>
  <c r="I23" i="11"/>
  <c r="I17" i="11"/>
  <c r="I16" i="11"/>
  <c r="I41" i="11"/>
  <c r="I49" i="11"/>
  <c r="H42" i="11"/>
  <c r="H26" i="11"/>
  <c r="H23" i="11"/>
  <c r="H17" i="11"/>
  <c r="H16" i="11"/>
  <c r="H41" i="11"/>
  <c r="H49" i="11"/>
</calcChain>
</file>

<file path=xl/sharedStrings.xml><?xml version="1.0" encoding="utf-8"?>
<sst xmlns="http://schemas.openxmlformats.org/spreadsheetml/2006/main" count="140" uniqueCount="107">
  <si>
    <t>(viešojo sektoriaus subjekto arba viešojo sektoriaus subjektų grupės pavadinimas)</t>
  </si>
  <si>
    <t>VEIKLOS REZULTATŲ ATASKAITA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</si>
  <si>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</si>
  <si>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</si>
  <si>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</si>
  <si>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</si>
  <si>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</si>
  <si>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</si>
  <si>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</si>
  <si>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</si>
  <si>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</si>
  <si>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</si>
  <si>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</si>
  <si>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</si>
  <si>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</si>
  <si>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</si>
  <si>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</si>
  <si>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</si>
  <si>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</si>
  <si>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</si>
  <si>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</si>
  <si>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</si>
  <si>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</si>
  <si>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</si>
  <si>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</si>
  <si>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</si>
  <si>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</si>
  <si>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</si>
  <si>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</si>
  <si>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</si>
  <si>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</si>
  <si>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</si>
  <si>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</si>
  <si>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</si>
  <si>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(teisės aktais įpareigoto pasirašyti asmens pareigų pavadinimas)</t>
  </si>
  <si>
    <t>(vardas ir pavardė)</t>
  </si>
  <si>
    <t>(parašas)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</si>
  <si>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</si>
  <si>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</si>
  <si>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</si>
  <si>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</si>
  <si>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</si>
  <si>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</si>
  <si>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</si>
  <si>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</si>
  <si>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</si>
  <si>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</si>
  <si>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</si>
  <si>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</si>
  <si>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</si>
  <si>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</si>
  <si>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</si>
  <si>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</si>
  <si>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</si>
  <si>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</si>
  <si>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</si>
  <si>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II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</si>
  <si>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</si>
  <si>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</si>
  <si>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</si>
  <si>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</si>
  <si>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</si>
  <si>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</si>
  <si>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</si>
  <si>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</si>
  <si>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</si>
  <si>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</si>
  <si>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</si>
  <si>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</si>
  <si>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</si>
  <si>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</si>
  <si>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</si>
  <si>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</si>
  <si>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</si>
  <si>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</si>
  <si>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</si>
  <si>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</si>
  <si>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</si>
  <si>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</si>
  <si>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</si>
  <si>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</si>
  <si>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</si>
  <si>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</si>
  <si>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</si>
  <si>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</si>
  <si>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</si>
  <si>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</si>
  <si>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</si>
  <si>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</si>
  <si>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</si>
  <si>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</si>
  <si>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</si>
  <si>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</si>
  <si>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</si>
  <si>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</si>
  <si>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</si>
  <si>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1 priedas</t>
  </si>
  <si>
    <t>DARBO UŽMOKESČIO IR SOCIALINIO DRAUDIMO</t>
  </si>
  <si>
    <t>Ukmergės rajono savivaldybės kontrolės ir audito tarnyba</t>
  </si>
  <si>
    <t>188689215, Kęstučio a3, Ukmergė</t>
  </si>
  <si>
    <t>Pateikimo valiuta ir tikslumas:eurais</t>
  </si>
  <si>
    <t>Savivaldybės kontrolierė</t>
  </si>
  <si>
    <t>Onutė Mikelienė</t>
  </si>
  <si>
    <t>P18</t>
  </si>
  <si>
    <t>Diana Mackonienė</t>
  </si>
  <si>
    <t>Savivaldybės kontrolieriaus pavaduotoja</t>
  </si>
  <si>
    <t>PAGAL 2019 M. BIRŽELIO 30 D. DUOMENIS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</si>
</sst>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u/>
      <sz val="10"/>
      <name val="Times New Roman"/>
      <family val="1"/>
      <charset val="186"/>
    </font>
    <font>
      <b/>
      <u/>
      <sz val="11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" fontId="1" fillId="0" borderId="0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GridLines="0" tabSelected="1" zoomScaleNormal="100" zoomScaleSheetLayoutView="100" workbookViewId="0">
      <selection activeCell="A13" sqref="A13:I13"/>
    </sheetView>
  </sheetViews>
  <sheetFormatPr defaultRowHeight="12.75" x14ac:dyDescent="0.2"/>
  <cols>
    <col min="1" max="1" width="8" style="13" customWidth="1"/>
    <col min="2" max="2" width="1.5703125" style="13" hidden="1" customWidth="1"/>
    <col min="3" max="3" width="30.140625" style="13" customWidth="1"/>
    <col min="4" max="4" width="18.28515625" style="13" customWidth="1"/>
    <col min="5" max="5" width="0" style="13" hidden="1" customWidth="1"/>
    <col min="6" max="6" width="11.7109375" style="13" customWidth="1"/>
    <col min="7" max="9" width="13.140625" style="13" customWidth="1"/>
    <col min="10" max="16384" width="9.140625" style="13"/>
  </cols>
  <sheetData>
    <row r="1" spans="1:9" ht="15.75" x14ac:dyDescent="0.2">
      <c r="D1" s="10"/>
      <c r="G1" s="28" t="s">
        <v>41</v>
      </c>
      <c r="H1" s="5"/>
      <c r="I1" s="5"/>
    </row>
    <row r="2" spans="1:9" ht="15.75" x14ac:dyDescent="0.2">
      <c r="G2" s="28" t="s">
        <v>96</v>
      </c>
      <c r="H2" s="5"/>
      <c r="I2" s="5"/>
    </row>
    <row r="3" spans="1:9" ht="15.75" x14ac:dyDescent="0.2">
      <c r="A3" s="31"/>
      <c r="B3" s="32"/>
      <c r="C3" s="32"/>
      <c r="D3" s="32"/>
      <c r="E3" s="32"/>
      <c r="F3" s="32"/>
      <c r="G3" s="32"/>
      <c r="H3" s="32"/>
      <c r="I3" s="32"/>
    </row>
    <row r="4" spans="1:9" ht="15.75" x14ac:dyDescent="0.2">
      <c r="A4" s="33" t="s">
        <v>98</v>
      </c>
      <c r="B4" s="34"/>
      <c r="C4" s="34"/>
      <c r="D4" s="34"/>
      <c r="E4" s="34"/>
      <c r="F4" s="34"/>
      <c r="G4" s="34"/>
      <c r="H4" s="34"/>
      <c r="I4" s="34"/>
    </row>
    <row r="5" spans="1:9" x14ac:dyDescent="0.2">
      <c r="A5" s="35" t="s">
        <v>0</v>
      </c>
      <c r="B5" s="36"/>
      <c r="C5" s="36"/>
      <c r="D5" s="36"/>
      <c r="E5" s="36"/>
      <c r="F5" s="36"/>
      <c r="G5" s="36"/>
      <c r="H5" s="36"/>
      <c r="I5" s="36"/>
    </row>
    <row r="6" spans="1:9" ht="21" customHeight="1" x14ac:dyDescent="0.2">
      <c r="A6" s="37" t="s">
        <v>99</v>
      </c>
      <c r="B6" s="38"/>
      <c r="C6" s="38"/>
      <c r="D6" s="38"/>
      <c r="E6" s="38"/>
      <c r="F6" s="38"/>
      <c r="G6" s="38"/>
      <c r="H6" s="38"/>
      <c r="I6" s="38"/>
    </row>
    <row r="7" spans="1:9" ht="9" customHeight="1" x14ac:dyDescent="0.2">
      <c r="A7" s="39" t="s">
        <v>44</v>
      </c>
      <c r="B7" s="40"/>
      <c r="C7" s="40"/>
      <c r="D7" s="40"/>
      <c r="E7" s="40"/>
      <c r="F7" s="40"/>
      <c r="G7" s="40"/>
      <c r="H7" s="40"/>
      <c r="I7" s="40"/>
    </row>
    <row r="8" spans="1:9" ht="10.5" customHeight="1" x14ac:dyDescent="0.2">
      <c r="A8" s="39" t="s">
        <v>43</v>
      </c>
      <c r="B8" s="40"/>
      <c r="C8" s="40"/>
      <c r="D8" s="40"/>
      <c r="E8" s="40"/>
      <c r="F8" s="40"/>
      <c r="G8" s="40"/>
      <c r="H8" s="40"/>
      <c r="I8" s="40"/>
    </row>
    <row r="9" spans="1:9" ht="15" x14ac:dyDescent="0.2">
      <c r="A9" s="41"/>
      <c r="B9" s="42"/>
      <c r="C9" s="42"/>
      <c r="D9" s="42"/>
      <c r="E9" s="42"/>
      <c r="F9" s="42"/>
      <c r="G9" s="42"/>
      <c r="H9" s="42"/>
      <c r="I9" s="42"/>
    </row>
    <row r="10" spans="1:9" ht="15.75" x14ac:dyDescent="0.2">
      <c r="A10" s="43" t="s">
        <v>1</v>
      </c>
      <c r="B10" s="44"/>
      <c r="C10" s="44"/>
      <c r="D10" s="44"/>
      <c r="E10" s="44"/>
      <c r="F10" s="44"/>
      <c r="G10" s="44"/>
      <c r="H10" s="44"/>
      <c r="I10" s="44"/>
    </row>
    <row r="11" spans="1:9" ht="15.75" x14ac:dyDescent="0.2">
      <c r="A11" s="43" t="s">
        <v>106</v>
      </c>
      <c r="B11" s="44"/>
      <c r="C11" s="44"/>
      <c r="D11" s="44"/>
      <c r="E11" s="44"/>
      <c r="F11" s="44"/>
      <c r="G11" s="44"/>
      <c r="H11" s="44"/>
      <c r="I11" s="44"/>
    </row>
    <row r="12" spans="1:9" ht="15" x14ac:dyDescent="0.2">
      <c r="A12" s="45"/>
      <c r="B12" s="42"/>
      <c r="C12" s="42"/>
      <c r="D12" s="42"/>
      <c r="E12" s="42"/>
      <c r="F12" s="42"/>
      <c r="G12" s="42"/>
      <c r="H12" s="42"/>
      <c r="I12" s="42"/>
    </row>
    <row r="13" spans="1:9" x14ac:dyDescent="0.2">
      <c r="A13" s="39"/>
      <c r="B13" s="40"/>
      <c r="C13" s="40"/>
      <c r="D13" s="40"/>
      <c r="E13" s="40"/>
      <c r="F13" s="40"/>
      <c r="G13" s="40"/>
      <c r="H13" s="40"/>
      <c r="I13" s="40"/>
    </row>
    <row r="14" spans="1:9" s="12" customFormat="1" ht="15" x14ac:dyDescent="0.2">
      <c r="A14" s="46" t="s">
        <v>100</v>
      </c>
      <c r="B14" s="42"/>
      <c r="C14" s="42"/>
      <c r="D14" s="42"/>
      <c r="E14" s="42"/>
      <c r="F14" s="42"/>
      <c r="G14" s="42"/>
      <c r="H14" s="42"/>
      <c r="I14" s="42"/>
    </row>
    <row r="15" spans="1:9" s="4" customFormat="1" ht="50.1" customHeight="1" x14ac:dyDescent="0.2">
      <c r="A15" s="47" t="s">
        <v>2</v>
      </c>
      <c r="B15" s="47"/>
      <c r="C15" s="47" t="s">
        <v>3</v>
      </c>
      <c r="D15" s="48"/>
      <c r="E15" s="48"/>
      <c r="F15" s="48"/>
      <c r="G15" s="7" t="s">
        <v>37</v>
      </c>
      <c r="H15" s="7" t="s">
        <v>4</v>
      </c>
      <c r="I15" s="7" t="s">
        <v>5</v>
      </c>
    </row>
    <row r="16" spans="1:9" ht="15.75" x14ac:dyDescent="0.2">
      <c r="A16" s="2" t="s">
        <v>6</v>
      </c>
      <c r="B16" s="8" t="s">
        <v>7</v>
      </c>
      <c r="C16" s="49" t="s">
        <v>7</v>
      </c>
      <c r="D16" s="50"/>
      <c r="E16" s="50"/>
      <c r="F16" s="50"/>
      <c r="G16" s="8"/>
      <c r="H16" s="22">
        <f>SUM(H17+H23+H22)</f>
        <v>39613.800000000003</v>
      </c>
      <c r="I16" s="22">
        <f>SUM(I17+I23+I22)</f>
        <v>31227.11</v>
      </c>
    </row>
    <row r="17" spans="1:9" ht="15.75" x14ac:dyDescent="0.2">
      <c r="A17" s="1" t="s">
        <v>8</v>
      </c>
      <c r="B17" s="11" t="s">
        <v>9</v>
      </c>
      <c r="C17" s="51" t="s">
        <v>9</v>
      </c>
      <c r="D17" s="51"/>
      <c r="E17" s="51"/>
      <c r="F17" s="51"/>
      <c r="G17" s="11"/>
      <c r="H17" s="21">
        <f>SUM(H18:H21)</f>
        <v>39613.800000000003</v>
      </c>
      <c r="I17" s="21">
        <f>SUM(I18:I21)</f>
        <v>31227.11</v>
      </c>
    </row>
    <row r="18" spans="1:9" ht="15.75" x14ac:dyDescent="0.2">
      <c r="A18" s="1" t="s">
        <v>45</v>
      </c>
      <c r="B18" s="11" t="s">
        <v>46</v>
      </c>
      <c r="C18" s="51" t="s">
        <v>46</v>
      </c>
      <c r="D18" s="51"/>
      <c r="E18" s="51"/>
      <c r="F18" s="51"/>
      <c r="G18" s="11"/>
      <c r="H18" s="21"/>
      <c r="I18" s="21"/>
    </row>
    <row r="19" spans="1:9" ht="15.75" x14ac:dyDescent="0.2">
      <c r="A19" s="1" t="s">
        <v>47</v>
      </c>
      <c r="B19" s="3" t="s">
        <v>48</v>
      </c>
      <c r="C19" s="48" t="s">
        <v>48</v>
      </c>
      <c r="D19" s="48"/>
      <c r="E19" s="48"/>
      <c r="F19" s="48"/>
      <c r="G19" s="3"/>
      <c r="H19" s="21">
        <v>39613.51</v>
      </c>
      <c r="I19" s="21">
        <v>31227.11</v>
      </c>
    </row>
    <row r="20" spans="1:9" ht="15.75" x14ac:dyDescent="0.2">
      <c r="A20" s="1" t="s">
        <v>49</v>
      </c>
      <c r="B20" s="11" t="s">
        <v>50</v>
      </c>
      <c r="C20" s="48" t="s">
        <v>50</v>
      </c>
      <c r="D20" s="48"/>
      <c r="E20" s="48"/>
      <c r="F20" s="48"/>
      <c r="G20" s="11"/>
      <c r="H20" s="21"/>
      <c r="I20" s="21"/>
    </row>
    <row r="21" spans="1:9" ht="15.75" x14ac:dyDescent="0.2">
      <c r="A21" s="1" t="s">
        <v>51</v>
      </c>
      <c r="B21" s="3" t="s">
        <v>52</v>
      </c>
      <c r="C21" s="48" t="s">
        <v>52</v>
      </c>
      <c r="D21" s="48"/>
      <c r="E21" s="48"/>
      <c r="F21" s="48"/>
      <c r="G21" s="3"/>
      <c r="H21" s="21">
        <v>0.28999999999999998</v>
      </c>
      <c r="I21" s="21"/>
    </row>
    <row r="22" spans="1:9" ht="15.75" x14ac:dyDescent="0.2">
      <c r="A22" s="1" t="s">
        <v>10</v>
      </c>
      <c r="B22" s="11" t="s">
        <v>11</v>
      </c>
      <c r="C22" s="48" t="s">
        <v>11</v>
      </c>
      <c r="D22" s="48"/>
      <c r="E22" s="48"/>
      <c r="F22" s="48"/>
      <c r="G22" s="11"/>
      <c r="H22" s="23">
        <v>0</v>
      </c>
      <c r="I22" s="23">
        <v>0</v>
      </c>
    </row>
    <row r="23" spans="1:9" ht="15.75" x14ac:dyDescent="0.2">
      <c r="A23" s="1" t="s">
        <v>12</v>
      </c>
      <c r="B23" s="11" t="s">
        <v>13</v>
      </c>
      <c r="C23" s="48" t="s">
        <v>13</v>
      </c>
      <c r="D23" s="48"/>
      <c r="E23" s="48"/>
      <c r="F23" s="48"/>
      <c r="G23" s="11"/>
      <c r="H23" s="23">
        <f>SUM(H24:H25)</f>
        <v>0</v>
      </c>
      <c r="I23" s="23">
        <f>SUM(I24:I25)</f>
        <v>0</v>
      </c>
    </row>
    <row r="24" spans="1:9" ht="15.75" x14ac:dyDescent="0.2">
      <c r="A24" s="1" t="s">
        <v>53</v>
      </c>
      <c r="B24" s="3" t="s">
        <v>14</v>
      </c>
      <c r="C24" s="48" t="s">
        <v>14</v>
      </c>
      <c r="D24" s="48"/>
      <c r="E24" s="48"/>
      <c r="F24" s="48"/>
      <c r="G24" s="3"/>
      <c r="H24" s="21"/>
      <c r="I24" s="21"/>
    </row>
    <row r="25" spans="1:9" ht="15.75" x14ac:dyDescent="0.2">
      <c r="A25" s="1" t="s">
        <v>54</v>
      </c>
      <c r="B25" s="3" t="s">
        <v>15</v>
      </c>
      <c r="C25" s="48" t="s">
        <v>15</v>
      </c>
      <c r="D25" s="48"/>
      <c r="E25" s="48"/>
      <c r="F25" s="48"/>
      <c r="G25" s="3"/>
      <c r="H25" s="21"/>
      <c r="I25" s="21"/>
    </row>
    <row r="26" spans="1:9" ht="15.75" x14ac:dyDescent="0.2">
      <c r="A26" s="2" t="s">
        <v>16</v>
      </c>
      <c r="B26" s="8" t="s">
        <v>17</v>
      </c>
      <c r="C26" s="49" t="s">
        <v>17</v>
      </c>
      <c r="D26" s="49"/>
      <c r="E26" s="49"/>
      <c r="F26" s="49"/>
      <c r="G26" s="8"/>
      <c r="H26" s="22">
        <f>SUM(H27:H40)</f>
        <v>39613.799999999996</v>
      </c>
      <c r="I26" s="22">
        <f>SUM(I27:I40)</f>
        <v>31227.110000000004</v>
      </c>
    </row>
    <row r="27" spans="1:9" ht="15.75" x14ac:dyDescent="0.2">
      <c r="A27" s="1" t="s">
        <v>8</v>
      </c>
      <c r="B27" s="11" t="s">
        <v>55</v>
      </c>
      <c r="C27" s="48" t="s">
        <v>97</v>
      </c>
      <c r="D27" s="52"/>
      <c r="E27" s="52"/>
      <c r="F27" s="52"/>
      <c r="G27" s="11"/>
      <c r="H27" s="21">
        <v>38151.870000000003</v>
      </c>
      <c r="I27" s="21">
        <v>28717.61</v>
      </c>
    </row>
    <row r="28" spans="1:9" ht="15.75" x14ac:dyDescent="0.2">
      <c r="A28" s="1" t="s">
        <v>56</v>
      </c>
      <c r="B28" s="11" t="s">
        <v>57</v>
      </c>
      <c r="C28" s="48" t="s">
        <v>86</v>
      </c>
      <c r="D28" s="52"/>
      <c r="E28" s="52"/>
      <c r="F28" s="52"/>
      <c r="G28" s="11"/>
      <c r="H28" s="21">
        <v>391.59</v>
      </c>
      <c r="I28" s="21">
        <v>566.80999999999995</v>
      </c>
    </row>
    <row r="29" spans="1:9" ht="15.75" x14ac:dyDescent="0.2">
      <c r="A29" s="1" t="s">
        <v>12</v>
      </c>
      <c r="B29" s="11" t="s">
        <v>58</v>
      </c>
      <c r="C29" s="48" t="s">
        <v>87</v>
      </c>
      <c r="D29" s="52"/>
      <c r="E29" s="52"/>
      <c r="F29" s="52"/>
      <c r="G29" s="11"/>
      <c r="H29" s="21">
        <v>561.78</v>
      </c>
      <c r="I29" s="21">
        <v>585.47</v>
      </c>
    </row>
    <row r="30" spans="1:9" ht="15.75" x14ac:dyDescent="0.2">
      <c r="A30" s="1" t="s">
        <v>20</v>
      </c>
      <c r="B30" s="11" t="s">
        <v>59</v>
      </c>
      <c r="C30" s="51" t="s">
        <v>88</v>
      </c>
      <c r="D30" s="52"/>
      <c r="E30" s="52"/>
      <c r="F30" s="52"/>
      <c r="G30" s="11"/>
      <c r="H30" s="21"/>
      <c r="I30" s="21"/>
    </row>
    <row r="31" spans="1:9" ht="15.75" x14ac:dyDescent="0.2">
      <c r="A31" s="1" t="s">
        <v>60</v>
      </c>
      <c r="B31" s="11" t="s">
        <v>61</v>
      </c>
      <c r="C31" s="51" t="s">
        <v>89</v>
      </c>
      <c r="D31" s="52"/>
      <c r="E31" s="52"/>
      <c r="F31" s="52"/>
      <c r="G31" s="11"/>
      <c r="H31" s="21">
        <v>231.93</v>
      </c>
      <c r="I31" s="21">
        <v>726.83</v>
      </c>
    </row>
    <row r="32" spans="1:9" ht="15.75" x14ac:dyDescent="0.2">
      <c r="A32" s="1" t="s">
        <v>62</v>
      </c>
      <c r="B32" s="11" t="s">
        <v>63</v>
      </c>
      <c r="C32" s="51" t="s">
        <v>90</v>
      </c>
      <c r="D32" s="52"/>
      <c r="E32" s="52"/>
      <c r="F32" s="52"/>
      <c r="G32" s="11"/>
      <c r="H32" s="21">
        <v>170</v>
      </c>
      <c r="I32" s="21">
        <v>409.88</v>
      </c>
    </row>
    <row r="33" spans="1:9" ht="15.75" x14ac:dyDescent="0.2">
      <c r="A33" s="1" t="s">
        <v>64</v>
      </c>
      <c r="B33" s="11" t="s">
        <v>65</v>
      </c>
      <c r="C33" s="51" t="s">
        <v>91</v>
      </c>
      <c r="D33" s="52"/>
      <c r="E33" s="52"/>
      <c r="F33" s="52"/>
      <c r="G33" s="11"/>
      <c r="H33" s="21"/>
      <c r="I33" s="21"/>
    </row>
    <row r="34" spans="1:9" ht="15.75" x14ac:dyDescent="0.2">
      <c r="A34" s="1" t="s">
        <v>66</v>
      </c>
      <c r="B34" s="11" t="s">
        <v>18</v>
      </c>
      <c r="C34" s="48" t="s">
        <v>18</v>
      </c>
      <c r="D34" s="52"/>
      <c r="E34" s="52"/>
      <c r="F34" s="52"/>
      <c r="G34" s="11"/>
      <c r="H34" s="21"/>
      <c r="I34" s="21"/>
    </row>
    <row r="35" spans="1:9" ht="15.75" x14ac:dyDescent="0.2">
      <c r="A35" s="1" t="s">
        <v>67</v>
      </c>
      <c r="B35" s="11" t="s">
        <v>68</v>
      </c>
      <c r="C35" s="51" t="s">
        <v>68</v>
      </c>
      <c r="D35" s="52"/>
      <c r="E35" s="52"/>
      <c r="F35" s="52"/>
      <c r="G35" s="11"/>
      <c r="H35" s="21">
        <v>13.43</v>
      </c>
      <c r="I35" s="21">
        <v>60.28</v>
      </c>
    </row>
    <row r="36" spans="1:9" ht="15.75" customHeight="1" x14ac:dyDescent="0.2">
      <c r="A36" s="1" t="s">
        <v>69</v>
      </c>
      <c r="B36" s="11" t="s">
        <v>19</v>
      </c>
      <c r="C36" s="48" t="s">
        <v>38</v>
      </c>
      <c r="D36" s="48"/>
      <c r="E36" s="48"/>
      <c r="F36" s="48"/>
      <c r="G36" s="11"/>
      <c r="H36" s="21"/>
      <c r="I36" s="21"/>
    </row>
    <row r="37" spans="1:9" ht="15.75" customHeight="1" x14ac:dyDescent="0.2">
      <c r="A37" s="1" t="s">
        <v>70</v>
      </c>
      <c r="B37" s="11" t="s">
        <v>71</v>
      </c>
      <c r="C37" s="48" t="s">
        <v>92</v>
      </c>
      <c r="D37" s="52"/>
      <c r="E37" s="52"/>
      <c r="F37" s="52"/>
      <c r="G37" s="11"/>
      <c r="H37" s="21"/>
      <c r="I37" s="21"/>
    </row>
    <row r="38" spans="1:9" ht="15.75" x14ac:dyDescent="0.2">
      <c r="A38" s="1" t="s">
        <v>72</v>
      </c>
      <c r="B38" s="11" t="s">
        <v>73</v>
      </c>
      <c r="C38" s="48" t="s">
        <v>39</v>
      </c>
      <c r="D38" s="52"/>
      <c r="E38" s="52"/>
      <c r="F38" s="52"/>
      <c r="G38" s="11"/>
      <c r="H38" s="21"/>
      <c r="I38" s="21"/>
    </row>
    <row r="39" spans="1:9" ht="15.75" x14ac:dyDescent="0.2">
      <c r="A39" s="1" t="s">
        <v>74</v>
      </c>
      <c r="B39" s="11" t="s">
        <v>75</v>
      </c>
      <c r="C39" s="48" t="s">
        <v>93</v>
      </c>
      <c r="D39" s="52"/>
      <c r="E39" s="52"/>
      <c r="F39" s="52"/>
      <c r="G39" s="11"/>
      <c r="H39" s="21">
        <v>93.2</v>
      </c>
      <c r="I39" s="21">
        <v>160.22999999999999</v>
      </c>
    </row>
    <row r="40" spans="1:9" ht="15.75" x14ac:dyDescent="0.2">
      <c r="A40" s="1" t="s">
        <v>76</v>
      </c>
      <c r="B40" s="11" t="s">
        <v>21</v>
      </c>
      <c r="C40" s="53" t="s">
        <v>40</v>
      </c>
      <c r="D40" s="54"/>
      <c r="E40" s="54"/>
      <c r="F40" s="55"/>
      <c r="G40" s="11"/>
      <c r="H40" s="21"/>
      <c r="I40" s="21"/>
    </row>
    <row r="41" spans="1:9" ht="15.75" x14ac:dyDescent="0.2">
      <c r="A41" s="8" t="s">
        <v>22</v>
      </c>
      <c r="B41" s="9" t="s">
        <v>23</v>
      </c>
      <c r="C41" s="56" t="s">
        <v>23</v>
      </c>
      <c r="D41" s="57"/>
      <c r="E41" s="57"/>
      <c r="F41" s="58"/>
      <c r="G41" s="9"/>
      <c r="H41" s="24">
        <f>SUM(H16-H26)</f>
        <v>7.2759576141834259E-12</v>
      </c>
      <c r="I41" s="24">
        <f>SUM(I16-I26)</f>
        <v>-3.637978807091713E-12</v>
      </c>
    </row>
    <row r="42" spans="1:9" ht="15.75" x14ac:dyDescent="0.2">
      <c r="A42" s="8" t="s">
        <v>24</v>
      </c>
      <c r="B42" s="8" t="s">
        <v>25</v>
      </c>
      <c r="C42" s="59" t="s">
        <v>25</v>
      </c>
      <c r="D42" s="57"/>
      <c r="E42" s="57"/>
      <c r="F42" s="58"/>
      <c r="G42" s="8"/>
      <c r="H42" s="25">
        <f>SUM(H43:H45)</f>
        <v>0</v>
      </c>
      <c r="I42" s="25">
        <f>SUM(I43:I45)</f>
        <v>0</v>
      </c>
    </row>
    <row r="43" spans="1:9" ht="15.75" x14ac:dyDescent="0.2">
      <c r="A43" s="3" t="s">
        <v>77</v>
      </c>
      <c r="B43" s="11" t="s">
        <v>78</v>
      </c>
      <c r="C43" s="53" t="s">
        <v>94</v>
      </c>
      <c r="D43" s="54"/>
      <c r="E43" s="54"/>
      <c r="F43" s="55"/>
      <c r="G43" s="3"/>
      <c r="H43" s="21"/>
      <c r="I43" s="21"/>
    </row>
    <row r="44" spans="1:9" ht="15.75" x14ac:dyDescent="0.2">
      <c r="A44" s="3" t="s">
        <v>10</v>
      </c>
      <c r="B44" s="11" t="s">
        <v>79</v>
      </c>
      <c r="C44" s="53" t="s">
        <v>79</v>
      </c>
      <c r="D44" s="54"/>
      <c r="E44" s="54"/>
      <c r="F44" s="55"/>
      <c r="G44" s="3"/>
      <c r="H44" s="21"/>
      <c r="I44" s="21"/>
    </row>
    <row r="45" spans="1:9" ht="15.75" x14ac:dyDescent="0.2">
      <c r="A45" s="3" t="s">
        <v>80</v>
      </c>
      <c r="B45" s="11" t="s">
        <v>81</v>
      </c>
      <c r="C45" s="53" t="s">
        <v>95</v>
      </c>
      <c r="D45" s="54"/>
      <c r="E45" s="54"/>
      <c r="F45" s="55"/>
      <c r="G45" s="3"/>
      <c r="H45" s="21"/>
      <c r="I45" s="21"/>
    </row>
    <row r="46" spans="1:9" ht="15.75" x14ac:dyDescent="0.2">
      <c r="A46" s="8" t="s">
        <v>26</v>
      </c>
      <c r="B46" s="9" t="s">
        <v>27</v>
      </c>
      <c r="C46" s="56" t="s">
        <v>27</v>
      </c>
      <c r="D46" s="57"/>
      <c r="E46" s="57"/>
      <c r="F46" s="58"/>
      <c r="G46" s="8"/>
      <c r="H46" s="23"/>
      <c r="I46" s="23"/>
    </row>
    <row r="47" spans="1:9" ht="30" customHeight="1" x14ac:dyDescent="0.2">
      <c r="A47" s="8" t="s">
        <v>28</v>
      </c>
      <c r="B47" s="9" t="s">
        <v>42</v>
      </c>
      <c r="C47" s="60" t="s">
        <v>42</v>
      </c>
      <c r="D47" s="61"/>
      <c r="E47" s="61"/>
      <c r="F47" s="62"/>
      <c r="G47" s="8"/>
      <c r="H47" s="23"/>
      <c r="I47" s="23"/>
    </row>
    <row r="48" spans="1:9" ht="15.75" x14ac:dyDescent="0.2">
      <c r="A48" s="8" t="s">
        <v>29</v>
      </c>
      <c r="B48" s="9" t="s">
        <v>82</v>
      </c>
      <c r="C48" s="56" t="s">
        <v>82</v>
      </c>
      <c r="D48" s="57"/>
      <c r="E48" s="57"/>
      <c r="F48" s="58"/>
      <c r="G48" s="8"/>
      <c r="H48" s="23"/>
      <c r="I48" s="23"/>
    </row>
    <row r="49" spans="1:9" ht="30" customHeight="1" x14ac:dyDescent="0.2">
      <c r="A49" s="8" t="s">
        <v>31</v>
      </c>
      <c r="B49" s="8" t="s">
        <v>30</v>
      </c>
      <c r="C49" s="63" t="s">
        <v>30</v>
      </c>
      <c r="D49" s="61"/>
      <c r="E49" s="61"/>
      <c r="F49" s="62"/>
      <c r="G49" s="29" t="s">
        <v>103</v>
      </c>
      <c r="H49" s="26">
        <f>SUM(H41+H42+H46+H47+H48)</f>
        <v>7.2759576141834259E-12</v>
      </c>
      <c r="I49" s="26">
        <f>SUM(I41+I42+I46+I47+I48)</f>
        <v>-3.637978807091713E-12</v>
      </c>
    </row>
    <row r="50" spans="1:9" ht="15.75" x14ac:dyDescent="0.2">
      <c r="A50" s="8" t="s">
        <v>8</v>
      </c>
      <c r="B50" s="8" t="s">
        <v>32</v>
      </c>
      <c r="C50" s="59" t="s">
        <v>32</v>
      </c>
      <c r="D50" s="57"/>
      <c r="E50" s="57"/>
      <c r="F50" s="58"/>
      <c r="G50" s="8"/>
      <c r="H50" s="25"/>
      <c r="I50" s="25"/>
    </row>
    <row r="51" spans="1:9" ht="15.75" x14ac:dyDescent="0.2">
      <c r="A51" s="8" t="s">
        <v>83</v>
      </c>
      <c r="B51" s="9" t="s">
        <v>33</v>
      </c>
      <c r="C51" s="56" t="s">
        <v>33</v>
      </c>
      <c r="D51" s="57"/>
      <c r="E51" s="57"/>
      <c r="F51" s="58"/>
      <c r="G51" s="8"/>
      <c r="H51" s="23"/>
      <c r="I51" s="23"/>
    </row>
    <row r="52" spans="1:9" ht="15.75" x14ac:dyDescent="0.2">
      <c r="A52" s="3" t="s">
        <v>8</v>
      </c>
      <c r="B52" s="11" t="s">
        <v>84</v>
      </c>
      <c r="C52" s="53" t="s">
        <v>84</v>
      </c>
      <c r="D52" s="54"/>
      <c r="E52" s="54"/>
      <c r="F52" s="55"/>
      <c r="G52" s="3"/>
      <c r="H52" s="21"/>
      <c r="I52" s="21"/>
    </row>
    <row r="53" spans="1:9" ht="15.75" x14ac:dyDescent="0.2">
      <c r="A53" s="3" t="s">
        <v>10</v>
      </c>
      <c r="B53" s="11" t="s">
        <v>85</v>
      </c>
      <c r="C53" s="53" t="s">
        <v>85</v>
      </c>
      <c r="D53" s="54"/>
      <c r="E53" s="54"/>
      <c r="F53" s="55"/>
      <c r="G53" s="3"/>
      <c r="H53" s="21"/>
      <c r="I53" s="21"/>
    </row>
    <row r="54" spans="1:9" ht="15.75" x14ac:dyDescent="0.2">
      <c r="A54" s="18"/>
      <c r="B54" s="19"/>
      <c r="C54" s="19"/>
      <c r="D54" s="18"/>
      <c r="E54" s="18"/>
      <c r="F54" s="18"/>
      <c r="G54" s="18"/>
      <c r="H54" s="30"/>
      <c r="I54" s="30"/>
    </row>
    <row r="55" spans="1:9" ht="15.75" x14ac:dyDescent="0.2">
      <c r="A55" s="18"/>
      <c r="B55" s="19"/>
      <c r="C55" s="19"/>
      <c r="D55" s="18"/>
      <c r="E55" s="18"/>
      <c r="F55" s="18"/>
      <c r="G55" s="18"/>
      <c r="H55" s="20"/>
      <c r="I55" s="20"/>
    </row>
    <row r="56" spans="1:9" ht="15.75" x14ac:dyDescent="0.2">
      <c r="A56" s="6"/>
      <c r="B56" s="14"/>
      <c r="C56" s="64" t="s">
        <v>101</v>
      </c>
      <c r="D56" s="64"/>
      <c r="E56" s="18"/>
      <c r="F56" s="6"/>
      <c r="G56" s="27"/>
      <c r="H56" s="65" t="s">
        <v>102</v>
      </c>
      <c r="I56" s="65"/>
    </row>
    <row r="57" spans="1:9" s="15" customFormat="1" ht="15" customHeight="1" x14ac:dyDescent="0.2">
      <c r="B57" s="16"/>
      <c r="C57" s="66" t="s">
        <v>34</v>
      </c>
      <c r="D57" s="36"/>
      <c r="G57" s="17" t="s">
        <v>36</v>
      </c>
      <c r="H57" s="67" t="s">
        <v>35</v>
      </c>
      <c r="I57" s="67"/>
    </row>
    <row r="58" spans="1:9" ht="15.75" x14ac:dyDescent="0.2">
      <c r="A58" s="6"/>
      <c r="B58" s="14"/>
      <c r="C58" s="64" t="s">
        <v>105</v>
      </c>
      <c r="D58" s="64"/>
      <c r="E58" s="18"/>
      <c r="F58" s="6"/>
      <c r="G58" s="27"/>
      <c r="H58" s="65" t="s">
        <v>104</v>
      </c>
      <c r="I58" s="65"/>
    </row>
    <row r="59" spans="1:9" s="15" customFormat="1" ht="15" customHeight="1" x14ac:dyDescent="0.2">
      <c r="B59" s="16"/>
      <c r="C59" s="66" t="s">
        <v>34</v>
      </c>
      <c r="D59" s="36"/>
      <c r="G59" s="17" t="s">
        <v>36</v>
      </c>
      <c r="H59" s="67" t="s">
        <v>35</v>
      </c>
      <c r="I59" s="67"/>
    </row>
  </sheetData>
  <mergeCells count="60">
    <mergeCell ref="C57:D57"/>
    <mergeCell ref="H57:I57"/>
    <mergeCell ref="C58:D58"/>
    <mergeCell ref="H58:I58"/>
    <mergeCell ref="C59:D59"/>
    <mergeCell ref="H59:I59"/>
    <mergeCell ref="C50:F50"/>
    <mergeCell ref="C51:F51"/>
    <mergeCell ref="C52:F52"/>
    <mergeCell ref="C53:F53"/>
    <mergeCell ref="C56:D56"/>
    <mergeCell ref="H56:I56"/>
    <mergeCell ref="C44:F44"/>
    <mergeCell ref="C45:F45"/>
    <mergeCell ref="C46:F46"/>
    <mergeCell ref="C47:F47"/>
    <mergeCell ref="C48:F48"/>
    <mergeCell ref="C49:F49"/>
    <mergeCell ref="C38:F38"/>
    <mergeCell ref="C39:F39"/>
    <mergeCell ref="C40:F40"/>
    <mergeCell ref="C41:F41"/>
    <mergeCell ref="C42:F42"/>
    <mergeCell ref="C43:F43"/>
    <mergeCell ref="C32:F32"/>
    <mergeCell ref="C33:F33"/>
    <mergeCell ref="C34:F34"/>
    <mergeCell ref="C35:F35"/>
    <mergeCell ref="C36:F36"/>
    <mergeCell ref="C37:F37"/>
    <mergeCell ref="C26:F26"/>
    <mergeCell ref="C27:F27"/>
    <mergeCell ref="C28:F28"/>
    <mergeCell ref="C29:F29"/>
    <mergeCell ref="C30:F30"/>
    <mergeCell ref="C31:F31"/>
    <mergeCell ref="C20:F20"/>
    <mergeCell ref="C21:F21"/>
    <mergeCell ref="C22:F22"/>
    <mergeCell ref="C23:F23"/>
    <mergeCell ref="C24:F24"/>
    <mergeCell ref="C25:F25"/>
    <mergeCell ref="A15:B15"/>
    <mergeCell ref="C15:F15"/>
    <mergeCell ref="C16:F16"/>
    <mergeCell ref="C17:F17"/>
    <mergeCell ref="C18:F18"/>
    <mergeCell ref="C19:F19"/>
    <mergeCell ref="A9:I9"/>
    <mergeCell ref="A10:I10"/>
    <mergeCell ref="A11:I11"/>
    <mergeCell ref="A12:I12"/>
    <mergeCell ref="A13:I13"/>
    <mergeCell ref="A14:I14"/>
    <mergeCell ref="A3:I3"/>
    <mergeCell ref="A4:I4"/>
    <mergeCell ref="A5:I5"/>
    <mergeCell ref="A6:I6"/>
    <mergeCell ref="A7:I7"/>
    <mergeCell ref="A8:I8"/>
  </mergeCells>
  <printOptions horizontalCentered="1"/>
  <pageMargins left="0.98425196850393704" right="0.35433070866141736" top="0.35433070866141736" bottom="0.39370078740157483" header="0.70866141732283472" footer="0.15748031496062992"/>
  <pageSetup paperSize="9" scale="7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2019-06</vt:lpstr>
      <vt:lpstr>'2019-06'!Print_Area</vt:lpstr>
      <vt:lpstr>'2019-06'!Print_Titles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Anna Belych</dc:creator>
  <cp:lastModifiedBy>Diana Mackonienė</cp:lastModifiedBy>
  <cp:lastPrinted>2019-07-15T12:07:33Z</cp:lastPrinted>
  <dcterms:created xsi:type="dcterms:W3CDTF">1996-10-14T23:33:28Z</dcterms:created>
  <dcterms:modified xsi:type="dcterms:W3CDTF">2019-08-20T06:14:44Z</dcterms:modified>
</cp:coreProperties>
</file>